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195" activeTab="0"/>
  </bookViews>
  <sheets>
    <sheet name="产业类" sheetId="1" r:id="rId1"/>
    <sheet name="基础设施类" sheetId="2" r:id="rId2"/>
    <sheet name="生活条件改善类" sheetId="3" r:id="rId3"/>
    <sheet name="旅游类" sheetId="4" r:id="rId4"/>
  </sheets>
  <definedNames>
    <definedName name="_xlnm.Print_Titles" localSheetId="0">'产业类'!$1:$3</definedName>
  </definedNames>
  <calcPr fullCalcOnLoad="1"/>
</workbook>
</file>

<file path=xl/sharedStrings.xml><?xml version="1.0" encoding="utf-8"?>
<sst xmlns="http://schemas.openxmlformats.org/spreadsheetml/2006/main" count="1013" uniqueCount="368">
  <si>
    <t>附件2</t>
  </si>
  <si>
    <t>保亭县2020年脱贫攻坚项目库调整规模项目清单</t>
  </si>
  <si>
    <t>项目编号</t>
  </si>
  <si>
    <t>项目名称</t>
  </si>
  <si>
    <t>项目类别</t>
  </si>
  <si>
    <t>建设性质</t>
  </si>
  <si>
    <t>实施地点</t>
  </si>
  <si>
    <t>原建设规模</t>
  </si>
  <si>
    <t>调整后建设规模</t>
  </si>
  <si>
    <t>原资金规模（万元）</t>
  </si>
  <si>
    <t>调整后资金规模（万元）</t>
  </si>
  <si>
    <t>筹集方式</t>
  </si>
  <si>
    <t>资金支持方式</t>
  </si>
  <si>
    <t>项目状态</t>
  </si>
  <si>
    <t>责任单位</t>
  </si>
  <si>
    <t>受益对象</t>
  </si>
  <si>
    <t>绩效目标</t>
  </si>
  <si>
    <t>群众是否参与</t>
  </si>
  <si>
    <t>带贫减贫情况</t>
  </si>
  <si>
    <t>入库时间</t>
  </si>
  <si>
    <t>实施年度</t>
  </si>
  <si>
    <t>申报单位</t>
  </si>
  <si>
    <t>备注</t>
  </si>
  <si>
    <t>A00001</t>
  </si>
  <si>
    <t>榴莲种植项目</t>
  </si>
  <si>
    <t>产业发展</t>
  </si>
  <si>
    <t>新建</t>
  </si>
  <si>
    <t>保城镇各村</t>
  </si>
  <si>
    <t>--</t>
  </si>
  <si>
    <t>财政专项扶贫资金</t>
  </si>
  <si>
    <t>转账</t>
  </si>
  <si>
    <t>项目结算</t>
  </si>
  <si>
    <t>保城镇人民政府</t>
  </si>
  <si>
    <t>全镇建档立卡贫困户826户3089人。</t>
  </si>
  <si>
    <t>发展榴莲种植产业，带动全镇贫困人口增收。</t>
  </si>
  <si>
    <t>征求村民意见，村民知晓情况，进行公示公告</t>
  </si>
  <si>
    <t>其他</t>
  </si>
  <si>
    <t>2020年</t>
  </si>
  <si>
    <t>A00002</t>
  </si>
  <si>
    <t>仓储建设项目</t>
  </si>
  <si>
    <t>番文村委会办公楼后方、芙蓉小区旁</t>
  </si>
  <si>
    <t>带动石峒、番文、抄抗、春天、什聘、西坡、什好、毛介村集体经济发展</t>
  </si>
  <si>
    <t>建设仓库出租，增加石峒、番文、什聘、西坡贫困村年均6.25万元村集体经济收入，增加抄抗、春天、什好、毛介非贫困村年均3.75万元村集体经济收入。</t>
  </si>
  <si>
    <t>A00003</t>
  </si>
  <si>
    <t>克服新冠疫情影响产业奖补项目</t>
  </si>
  <si>
    <t>6家涉贫企业、合作社，建档立卡户贫困户549户</t>
  </si>
  <si>
    <t>克服新冠疫情影响，扶持全镇549户贫困户和6家涉贫企业、合作社生产发展。</t>
  </si>
  <si>
    <t>A00004</t>
  </si>
  <si>
    <t>受疫情影响贫困户复产自救补助</t>
  </si>
  <si>
    <t>产业</t>
  </si>
  <si>
    <t>毛感乡</t>
  </si>
  <si>
    <t>支持贫困户主动复产自救补助</t>
  </si>
  <si>
    <t>现金补贴</t>
  </si>
  <si>
    <t>拟建</t>
  </si>
  <si>
    <t>毛感乡政府</t>
  </si>
  <si>
    <t>262户，1179人</t>
  </si>
  <si>
    <t>减小贫困户受疫情影响，提升群众积极性</t>
  </si>
  <si>
    <t>毛感乡人民政府</t>
  </si>
  <si>
    <t>A00005</t>
  </si>
  <si>
    <t>呀诺达旅游产业扶贫项目</t>
  </si>
  <si>
    <t>产业项目</t>
  </si>
  <si>
    <t>三道镇呀诺达景区</t>
  </si>
  <si>
    <t>参与呀诺达旅游产业扶贫项目，建设架空管滑项目设施</t>
  </si>
  <si>
    <t>488户2013人</t>
  </si>
  <si>
    <t>发展生产，提高农户收入</t>
  </si>
  <si>
    <t>分红</t>
  </si>
  <si>
    <t>A00006</t>
  </si>
  <si>
    <t>保亭县南林乡龙潭民宿项目</t>
  </si>
  <si>
    <t>东方村委会东方、南通村</t>
  </si>
  <si>
    <t>在原有规划建设用地的基础上，整合改造和建设东方、南通村住房共100 户（具体以签约为准），每栋为双连体或独立建筑形式（以政府最后批准的规划方案为准），每户住宅建筑面积不小于50平方米（仅限于五保户和一人户）</t>
  </si>
  <si>
    <t>262</t>
  </si>
  <si>
    <t>专项扶贫资金</t>
  </si>
  <si>
    <t>南林乡政府</t>
  </si>
  <si>
    <t>东方村委会南通、东方村常住人口106户401人，带动两村81户贫困户脱贫致富</t>
  </si>
  <si>
    <t>由东方、南通村集体提供土地、三亚尚禾农业投资有限公司提供资金。项目建成后东方、南通村集体占本项目股份的10%；、三亚尚禾农业投资有限公司占本项目90%股份。且托管扶贫资金262万元，每年公司按政府投入托管资金总额的6%返还给乡政府做为红利分配，待合作期满后返还项目本金。</t>
  </si>
  <si>
    <t>A00007</t>
  </si>
  <si>
    <t>购买有机肥</t>
  </si>
  <si>
    <t>响水镇大本、合口、什邱、什月、什龙、响水村委会</t>
  </si>
  <si>
    <t>10000包</t>
  </si>
  <si>
    <t>在建</t>
  </si>
  <si>
    <t>响水镇政府</t>
  </si>
  <si>
    <t>320户1036人</t>
  </si>
  <si>
    <t>带动农户发展黄秋葵产业，预计户增收1.5万元</t>
  </si>
  <si>
    <t>A00008</t>
  </si>
  <si>
    <t>新冠疫情影响补贴项目</t>
  </si>
  <si>
    <t>响水镇</t>
  </si>
  <si>
    <t>用于受新冠疫情影响的贫困户生产自救补助和龙头企业一次性生产补贴</t>
  </si>
  <si>
    <t>中央专项扶贫资金</t>
  </si>
  <si>
    <t>700户2653人</t>
  </si>
  <si>
    <t>带动农户和龙头企业发展生产</t>
  </si>
  <si>
    <t>A00009</t>
  </si>
  <si>
    <t>新政镇各村委会黄秋葵种植</t>
  </si>
  <si>
    <t>新政镇</t>
  </si>
  <si>
    <t>约878亩</t>
  </si>
  <si>
    <t>计划扶持600户贫困户种植黄秋葵1784亩</t>
  </si>
  <si>
    <t>新政镇政府</t>
  </si>
  <si>
    <t>600户2407人</t>
  </si>
  <si>
    <t>计划带动贫困户600户2407年增收，户均增收2万元</t>
  </si>
  <si>
    <t>A00010</t>
  </si>
  <si>
    <t>2019年脱贫户肥料扶持项目</t>
  </si>
  <si>
    <t>报导、报什、毛朋、毛文、石让、新政村委会</t>
  </si>
  <si>
    <t>计划购买236包肥料</t>
  </si>
  <si>
    <t>计划购买201包肥料扶持2019年脱贫户</t>
  </si>
  <si>
    <t>15户59人</t>
  </si>
  <si>
    <t>促进15户贫困户59人增收,户均增收5000元</t>
  </si>
  <si>
    <t>A00011</t>
  </si>
  <si>
    <t>抗疫情产业扶贫补助项目</t>
  </si>
  <si>
    <t>为疫情期间购买种苗、肥料等基本生产资料发展产业自救的建档立卡贫困户发放补助</t>
  </si>
  <si>
    <t>为疫情期间购买种苗、肥料等基本生产资料发展产业自救的建档立卡贫困户、带动贫困发展的企业、合作社发放补助</t>
  </si>
  <si>
    <t>977户3913人</t>
  </si>
  <si>
    <t>为全镇贫困户977户3913人购买种苗、化肥等基本生产资料发展种养产业自救的实施奖补。为带动贫困户涉贫企业、合作社实施奖补</t>
  </si>
  <si>
    <t>A00012</t>
  </si>
  <si>
    <t>食用菌培育基地</t>
  </si>
  <si>
    <t>新星农场一区三队</t>
  </si>
  <si>
    <t>建设日产食用菌鲜菇5000-10000斤培育基地</t>
  </si>
  <si>
    <t>-</t>
  </si>
  <si>
    <t>什玲镇政府</t>
  </si>
  <si>
    <t>抄寨、椰村、界村、坚固、八村、毛定、什玲、巡亲等八个村委会2014-2015年脱贫的157户贫困户，什玲、排寮、大田、抄寨、水尾、界村、巡亲、八村、坚固村委会边缘户20户</t>
  </si>
  <si>
    <t>提高什玲、排寮、大田、抄寨、水尾、界村、巡亲、八村、坚固村委会边缘户20户收入，抄寨、椰村、界村、坚固、八村、毛定、什玲、巡亲等八个村委会2014-2015贫困户157户收入，年增收24万元</t>
  </si>
  <si>
    <t>A00013</t>
  </si>
  <si>
    <t>槟榔病虫害防控</t>
  </si>
  <si>
    <t>什玲镇各村委会</t>
  </si>
  <si>
    <t>购买槟榔病虫害防治药，解决贫困户槟榔病虫害问题，惠及水尾、什玲等12个村委会2014-2020年贫困户，什玲、排寮、大田、抄寨、水尾、界村、巡亲、八村、坚固村委会边缘户20户</t>
  </si>
  <si>
    <t>水尾、什玲等12个村委会2014-2020年贫困户，什玲、排寮、大田、抄寨、水尾、界村、巡亲、八村、坚固村委会边缘户20户</t>
  </si>
  <si>
    <t>解决槟榔病虫害问题，提高什玲镇贫困户、边缘户20户槟榔收入</t>
  </si>
  <si>
    <t>A00014</t>
  </si>
  <si>
    <t>克服新冠疫情影响贫困户产业自救补助项目</t>
  </si>
  <si>
    <t>三道镇</t>
  </si>
  <si>
    <t>为克服新冠疫情影响，对贫困户购买种苗、化肥等基本生产资料发展种养产业自救的实施补助。</t>
  </si>
  <si>
    <t>已建</t>
  </si>
  <si>
    <t>三道镇人民政府</t>
  </si>
  <si>
    <t>460户2026人</t>
  </si>
  <si>
    <t>为全镇贫困户460户2026人购买种苗、化肥等基本生产资料发展种养产业自救的实施补助。</t>
  </si>
  <si>
    <t>原项目名称：克服新冠疫情影响贫困户产业自救奖补项目。原来已经在2020年项目库中。</t>
  </si>
  <si>
    <t>A00015</t>
  </si>
  <si>
    <t>克服新冠疫情影响带动贫困户涉贫企业、合作社自救补助项目</t>
  </si>
  <si>
    <t>为克服新冠疫情影响，对带动贫困户的涉贫企业、合作社实施补助。</t>
  </si>
  <si>
    <t>4家企业，5家合作社</t>
  </si>
  <si>
    <t>为带动贫困户涉贫企业、合作社累计9家实施补助。</t>
  </si>
  <si>
    <t>原项目名称：克服新冠疫情影响带动贫困户涉贫企业、合作社自救奖补项目。原来已经在2021年项目库中。</t>
  </si>
  <si>
    <t>合计</t>
  </si>
  <si>
    <t>B00001</t>
  </si>
  <si>
    <t>什么干生产路</t>
  </si>
  <si>
    <t>基础设施</t>
  </si>
  <si>
    <t>保城镇
番文什立村</t>
  </si>
  <si>
    <t>建设什立村什么干生产路922.75米</t>
  </si>
  <si>
    <t>现金或实物补贴</t>
  </si>
  <si>
    <t>县发改委</t>
  </si>
  <si>
    <t>51户
225人</t>
  </si>
  <si>
    <t>提供生产生活便利</t>
  </si>
  <si>
    <t>2019年</t>
  </si>
  <si>
    <t>保城镇政府</t>
  </si>
  <si>
    <t>B00002</t>
  </si>
  <si>
    <t>干哈村环村路</t>
  </si>
  <si>
    <t>保城镇
石峒干哈</t>
  </si>
  <si>
    <t>建设干哈村环村路382.4米</t>
  </si>
  <si>
    <t>县发改局</t>
  </si>
  <si>
    <t>41户
155人</t>
  </si>
  <si>
    <t>解决41户155人出行难问题</t>
  </si>
  <si>
    <t>2018年
10月15日</t>
  </si>
  <si>
    <t>B00003</t>
  </si>
  <si>
    <t>什小村尾道路硬化</t>
  </si>
  <si>
    <t>保城镇
石峒什小</t>
  </si>
  <si>
    <t>建设什小村村尾道路176.37米</t>
  </si>
  <si>
    <t>49户
160人</t>
  </si>
  <si>
    <t>解决49户160人出行难问题</t>
  </si>
  <si>
    <t>B00004</t>
  </si>
  <si>
    <t>红兄村什东田洋生产路</t>
  </si>
  <si>
    <t>抄抗村委会红兄村</t>
  </si>
  <si>
    <t>硬化生产道路867.15米</t>
  </si>
  <si>
    <t>66户291户，其中贫困户8户24人。</t>
  </si>
  <si>
    <t>为66户291人生产发展提供便利。</t>
  </si>
  <si>
    <t>B00005</t>
  </si>
  <si>
    <t>什立村什望生产路水中桥</t>
  </si>
  <si>
    <t>番文村委会什立村</t>
  </si>
  <si>
    <t>42米路面，双孔桥1座,桥长4.5米</t>
  </si>
  <si>
    <t>全村51户238人，（其中20户贫困户，93人）</t>
  </si>
  <si>
    <t>为全村51户238人出行提供便利。</t>
  </si>
  <si>
    <t>B00006</t>
  </si>
  <si>
    <t>什告村环村路</t>
  </si>
  <si>
    <t>毛介村委会什告村小组</t>
  </si>
  <si>
    <t>建设环村路557米</t>
  </si>
  <si>
    <t>全村38户146人，（其中6户19人贫困户）</t>
  </si>
  <si>
    <t>解决全村38户146人出行。</t>
  </si>
  <si>
    <t>B00007</t>
  </si>
  <si>
    <t>什上村什亲兵田洋生产路</t>
  </si>
  <si>
    <t>什聘村委会什上村</t>
  </si>
  <si>
    <t>什上村什亲兵田洋生产路670米,桥梁12米,石砌挡墙260米</t>
  </si>
  <si>
    <t>全村61户251人</t>
  </si>
  <si>
    <t>为全村61户251人村民生产提供便利</t>
  </si>
  <si>
    <t>B00008</t>
  </si>
  <si>
    <t>什慢村至六区生产路</t>
  </si>
  <si>
    <t>什聘村委会什慢村</t>
  </si>
  <si>
    <t>建设什慢村至六区生产路1069</t>
  </si>
  <si>
    <t>全村48户180人，其中贫困户21户81人</t>
  </si>
  <si>
    <t>为全村48户村民提供生产方便</t>
  </si>
  <si>
    <t>B00009</t>
  </si>
  <si>
    <t>什超村返途生产路</t>
  </si>
  <si>
    <t>什聘村委会什超村</t>
  </si>
  <si>
    <t>建设生产路734米</t>
  </si>
  <si>
    <t>什超村30户，其中贫困户11户</t>
  </si>
  <si>
    <t>为30户村民发展生产提供便利</t>
  </si>
  <si>
    <t>B00010</t>
  </si>
  <si>
    <t>什票村环村路</t>
  </si>
  <si>
    <t>石峒村委会什票村</t>
  </si>
  <si>
    <t>建设什票村环村路268.64米</t>
  </si>
  <si>
    <t>全村53户243人，（其中26户109人贫困户）</t>
  </si>
  <si>
    <t>为全村53户出行提供便利。</t>
  </si>
  <si>
    <t>B00011</t>
  </si>
  <si>
    <t>合口村什巾田洋生产路</t>
  </si>
  <si>
    <t>石峒村委会合口村</t>
  </si>
  <si>
    <t>建设合口村什巾田洋生产路2089米</t>
  </si>
  <si>
    <t>全村53户205人，（其中33户117人贫困户）</t>
  </si>
  <si>
    <t>B00012</t>
  </si>
  <si>
    <t>大坡村至反什生产路</t>
  </si>
  <si>
    <t>西坡村委会大坡一、二村</t>
  </si>
  <si>
    <t>硬化生产路2017米，宽3米，涵洞4座</t>
  </si>
  <si>
    <t>两个村共88户341人，（其中46户185人贫困户）</t>
  </si>
  <si>
    <t>为大坡一、二村88户经济发展出行提供便利。</t>
  </si>
  <si>
    <t>B00013</t>
  </si>
  <si>
    <t>什介吧生产路等15宗基础设施续建项目</t>
  </si>
  <si>
    <t>续建</t>
  </si>
  <si>
    <t>西坡、石峒、什、聘番文村委会</t>
  </si>
  <si>
    <t>支付2019年15宗基础设施建设尾款</t>
  </si>
  <si>
    <t>竣工</t>
  </si>
  <si>
    <t>提升、完善西坡、石峒什聘、番文4个村的基础设施建设</t>
  </si>
  <si>
    <t>支付2019年工程尾款</t>
  </si>
  <si>
    <t>B00014</t>
  </si>
  <si>
    <t>什冲行村什拥田洋水利渠道</t>
  </si>
  <si>
    <t>什聘村委会什冲行村</t>
  </si>
  <si>
    <t>建设什冲行村什拥田洋水利渠道，渠道加高66米，新建混凝土矩形渠道191米。</t>
  </si>
  <si>
    <t>什冲行村与什国村69户262人，（其中22户83人贫困户）</t>
  </si>
  <si>
    <t>为全村69户263人发展生产提供便利，解决农田生产用水需求。</t>
  </si>
  <si>
    <t>B00015</t>
  </si>
  <si>
    <t>毛感乡什春村维修村头道路</t>
  </si>
  <si>
    <t>毛感村委会什春村</t>
  </si>
  <si>
    <t>村头道路528米</t>
  </si>
  <si>
    <t>58户174人</t>
  </si>
  <si>
    <t>改善群众生产生活条件，58户174人</t>
  </si>
  <si>
    <t>B00016</t>
  </si>
  <si>
    <t>毛感乡什茂村田间道路硬化工程</t>
  </si>
  <si>
    <t>毛位村委会什茂村小组</t>
  </si>
  <si>
    <t>硬化田间道路1242米</t>
  </si>
  <si>
    <t>32户103人</t>
  </si>
  <si>
    <t>满足180亩农田机耕道路需求。</t>
  </si>
  <si>
    <t>B00017</t>
  </si>
  <si>
    <t>报什村委会什非差村番抄号田洋生产路</t>
  </si>
  <si>
    <t>什非差村</t>
  </si>
  <si>
    <t>1500米</t>
  </si>
  <si>
    <t>1292米</t>
  </si>
  <si>
    <t>35户122人</t>
  </si>
  <si>
    <t>方便生产生活</t>
  </si>
  <si>
    <t>B00018</t>
  </si>
  <si>
    <t>毛文村委会番根什西田洋路</t>
  </si>
  <si>
    <t>番根一、二村</t>
  </si>
  <si>
    <t>204米</t>
  </si>
  <si>
    <t>239米</t>
  </si>
  <si>
    <t>88户327人</t>
  </si>
  <si>
    <t>B00019</t>
  </si>
  <si>
    <t>新政镇什那村委会什述上村什述上田洋路硬化工程</t>
  </si>
  <si>
    <t>什述上村小组</t>
  </si>
  <si>
    <t>800米</t>
  </si>
  <si>
    <t>575米</t>
  </si>
  <si>
    <t>47户257人</t>
  </si>
  <si>
    <t>B00020</t>
  </si>
  <si>
    <t>什奋村委会环村路硬化</t>
  </si>
  <si>
    <t>志妈一</t>
  </si>
  <si>
    <t>384米</t>
  </si>
  <si>
    <t>31户116人</t>
  </si>
  <si>
    <t>B00021</t>
  </si>
  <si>
    <t>毛朋村委会什定二村田洋路硬化</t>
  </si>
  <si>
    <t>新政镇
毛朋村委会什定二村</t>
  </si>
  <si>
    <t>1049米</t>
  </si>
  <si>
    <t>1094米</t>
  </si>
  <si>
    <t>46户
243人</t>
  </si>
  <si>
    <t>方便生产</t>
  </si>
  <si>
    <t>2019年
4月9日</t>
  </si>
  <si>
    <t>B00022</t>
  </si>
  <si>
    <t>新政镇毛朋村委会什定二村道路硬化</t>
  </si>
  <si>
    <t>新政镇
毛朋村委会</t>
  </si>
  <si>
    <t>107米</t>
  </si>
  <si>
    <t>方便出行</t>
  </si>
  <si>
    <t>B00023</t>
  </si>
  <si>
    <t>新政镇什那村委会什那村什兰田洋生产用道</t>
  </si>
  <si>
    <t>新政镇
什那村委会什那村</t>
  </si>
  <si>
    <t>1030米</t>
  </si>
  <si>
    <t>44户
180人</t>
  </si>
  <si>
    <t>方便群众生产出行</t>
  </si>
  <si>
    <t>B00024</t>
  </si>
  <si>
    <t>新政镇新建村委会亚洪村生产路</t>
  </si>
  <si>
    <t>新政镇
新建村委会亚洪村</t>
  </si>
  <si>
    <t>1033米</t>
  </si>
  <si>
    <t>27户
103人</t>
  </si>
  <si>
    <t>方便农户出行</t>
  </si>
  <si>
    <t>B00025</t>
  </si>
  <si>
    <t>新政村委会什包一村生产路硬化</t>
  </si>
  <si>
    <t>新政镇
新政村委会什包一村</t>
  </si>
  <si>
    <t>844米</t>
  </si>
  <si>
    <t>23户
91人</t>
  </si>
  <si>
    <t>B00026</t>
  </si>
  <si>
    <t>新政村委会什包二生产路硬化</t>
  </si>
  <si>
    <t>新政镇
新政村委会什包二</t>
  </si>
  <si>
    <t>1210米</t>
  </si>
  <si>
    <t>22户
87人</t>
  </si>
  <si>
    <t>B00027</t>
  </si>
  <si>
    <t>什知天田洋路</t>
  </si>
  <si>
    <t>新政镇
报导村委会报导一村</t>
  </si>
  <si>
    <t>908米</t>
  </si>
  <si>
    <t>58户
213人</t>
  </si>
  <si>
    <t>方便农户发展生产</t>
  </si>
  <si>
    <t>B00028</t>
  </si>
  <si>
    <t>什携田洋路</t>
  </si>
  <si>
    <t>新政镇
报导村委会什调村</t>
  </si>
  <si>
    <t>404米</t>
  </si>
  <si>
    <t>65户
247人</t>
  </si>
  <si>
    <t>B00029</t>
  </si>
  <si>
    <t>南改村委会什运花水利渠道硬化</t>
  </si>
  <si>
    <t xml:space="preserve"> 新建</t>
  </si>
  <si>
    <t>南改三</t>
  </si>
  <si>
    <t>461米</t>
  </si>
  <si>
    <t>45户206人</t>
  </si>
  <si>
    <t>方便群众生产</t>
  </si>
  <si>
    <t>B00030</t>
  </si>
  <si>
    <t>石让村委会什孔颜村渠道修复工程</t>
  </si>
  <si>
    <t>什孔颜村</t>
  </si>
  <si>
    <t>600米</t>
  </si>
  <si>
    <t>43户185人</t>
  </si>
  <si>
    <t>B00031</t>
  </si>
  <si>
    <t>石让村委会什厚苗村水利渠道修复工程</t>
  </si>
  <si>
    <t>什厚苗村</t>
  </si>
  <si>
    <t>100米</t>
  </si>
  <si>
    <t>135米</t>
  </si>
  <si>
    <t>34户136人</t>
  </si>
  <si>
    <t>B00032</t>
  </si>
  <si>
    <t>新政镇石让村委会什抄村什盘云田洋生产路</t>
  </si>
  <si>
    <t>新政镇
石让村委会什抄村</t>
  </si>
  <si>
    <t>543米</t>
  </si>
  <si>
    <t>32户
128人</t>
  </si>
  <si>
    <t>方便群众农业生产</t>
  </si>
  <si>
    <t>C00001</t>
  </si>
  <si>
    <t>毛感乡毛感村委会新荣村拦水坝提升工程</t>
  </si>
  <si>
    <t>生活条件改善</t>
  </si>
  <si>
    <t>建设上游挡墙7.5米，下游挡墙10米，新建U60型槽15米</t>
  </si>
  <si>
    <t>58户180人</t>
  </si>
  <si>
    <t>改善群众生产生活条件，58户180人</t>
  </si>
  <si>
    <t>毛感乡石轮村渠道工程</t>
  </si>
  <si>
    <t>新建水利灌溉水渠</t>
  </si>
  <si>
    <t>32户96人</t>
  </si>
  <si>
    <t>改善群众生产生活条件，32户97人</t>
  </si>
  <si>
    <t>D0001</t>
  </si>
  <si>
    <t>D0002</t>
  </si>
  <si>
    <t>槟榔谷旅游产业扶贫项目</t>
  </si>
  <si>
    <t>三道镇槟榔谷旅游景区</t>
  </si>
  <si>
    <t>通过参与旅游带动村集体创收</t>
  </si>
  <si>
    <t>槟榔谷旅游景区田野黎族家项基础设施建设</t>
  </si>
  <si>
    <t>受益户数969户3981人，其中贫困户349户1414人</t>
  </si>
  <si>
    <t>带动新政、石让、新建村集体经济发展，每村每年增收3万元，受益户数969户3981人，其中贫困户349户1414人。</t>
  </si>
  <si>
    <t>D0003</t>
  </si>
  <si>
    <t>三道镇呀诺达旅游景区</t>
  </si>
  <si>
    <t>呀诺达景区架空管滑项目基础设施</t>
  </si>
  <si>
    <t>受益户数1465户5829人，其中贫困户472户1832人</t>
  </si>
  <si>
    <t>带动南改、什那、毛朋、报导、什奋、报什村集体经济发展，每村每年增收3万元，受益户数1465户5829人，其中贫困户472户1832人</t>
  </si>
  <si>
    <t>D0004</t>
  </si>
  <si>
    <t>享水谷旅游产业扶贫项目</t>
  </si>
  <si>
    <t>响水镇享水谷共享农庄</t>
  </si>
  <si>
    <t>享水谷共享农庄项目一期工程山林康养民宿建设</t>
  </si>
  <si>
    <t>受益户数2881户11729人，其中贫困户977户3913人</t>
  </si>
  <si>
    <t>带动全镇10个新政村村集体经济发展，每村每年增收4.5万，收益户数2881户11729人，其中贫困户977户3913人。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</si>
</sst>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0.00000_ "/>
  </numFmts>
  <fonts count="91">
    <font>
      <sz val="12"/>
      <name val="宋体"/>
      <family val="0"/>
    </font>
    <font>
      <sz val="11"/>
      <name val="宋体"/>
      <family val="0"/>
    </font>
    <font>
      <sz val="9"/>
      <name val="宋体"/>
      <family val="0"/>
    </font>
    <font>
      <sz val="11"/>
      <color indexed="8"/>
      <name val="宋体"/>
      <family val="0"/>
    </font>
    <font>
      <b/>
      <sz val="24"/>
      <name val="宋体"/>
      <family val="0"/>
    </font>
    <font>
      <b/>
      <sz val="10"/>
      <name val="宋体"/>
      <family val="0"/>
    </font>
    <font>
      <sz val="10"/>
      <color indexed="8"/>
      <name val="宋体"/>
      <family val="0"/>
    </font>
    <font>
      <sz val="10"/>
      <color indexed="8"/>
      <name val="仿宋_GB2312"/>
      <family val="0"/>
    </font>
    <font>
      <sz val="10"/>
      <name val="仿宋_GB2312"/>
      <family val="0"/>
    </font>
    <font>
      <sz val="9"/>
      <color indexed="10"/>
      <name val="宋体"/>
      <family val="0"/>
    </font>
    <font>
      <sz val="10"/>
      <color indexed="63"/>
      <name val="宋体"/>
      <family val="0"/>
    </font>
    <font>
      <sz val="10"/>
      <name val="宋体"/>
      <family val="0"/>
    </font>
    <font>
      <sz val="9"/>
      <color indexed="8"/>
      <name val="宋体"/>
      <family val="0"/>
    </font>
    <font>
      <b/>
      <sz val="9"/>
      <name val="宋体"/>
      <family val="0"/>
    </font>
    <font>
      <b/>
      <sz val="12"/>
      <name val="宋体"/>
      <family val="0"/>
    </font>
    <font>
      <b/>
      <sz val="11"/>
      <name val="宋体"/>
      <family val="0"/>
    </font>
    <font>
      <sz val="9"/>
      <color indexed="8"/>
      <name val="仿宋_GB2312"/>
      <family val="0"/>
    </font>
    <font>
      <sz val="9"/>
      <name val="仿宋_GB2312"/>
      <family val="0"/>
    </font>
    <font>
      <sz val="6"/>
      <name val="宋体"/>
      <family val="0"/>
    </font>
    <font>
      <b/>
      <sz val="6"/>
      <name val="宋体"/>
      <family val="0"/>
    </font>
    <font>
      <sz val="11"/>
      <color indexed="10"/>
      <name val="宋体"/>
      <family val="0"/>
    </font>
    <font>
      <sz val="7.5"/>
      <color indexed="8"/>
      <name val="仿宋_GB2312"/>
      <family val="0"/>
    </font>
    <font>
      <sz val="9"/>
      <color indexed="10"/>
      <name val="仿宋_GB2312"/>
      <family val="0"/>
    </font>
    <font>
      <sz val="7.5"/>
      <color indexed="8"/>
      <name val="宋体"/>
      <family val="0"/>
    </font>
    <font>
      <sz val="9"/>
      <name val="仿宋"/>
      <family val="3"/>
    </font>
    <font>
      <sz val="12"/>
      <name val="仿宋_GB2312"/>
      <family val="0"/>
    </font>
    <font>
      <sz val="11"/>
      <name val="仿宋_GB2312"/>
      <family val="0"/>
    </font>
    <font>
      <sz val="8"/>
      <name val="仿宋_GB2312"/>
      <family val="0"/>
    </font>
    <font>
      <sz val="7.5"/>
      <name val="宋体"/>
      <family val="0"/>
    </font>
    <font>
      <sz val="12"/>
      <name val="仿宋"/>
      <family val="3"/>
    </font>
    <font>
      <sz val="11"/>
      <name val="仿宋"/>
      <family val="3"/>
    </font>
    <font>
      <b/>
      <sz val="13"/>
      <color indexed="54"/>
      <name val="宋体"/>
      <family val="0"/>
    </font>
    <font>
      <b/>
      <sz val="15"/>
      <color indexed="54"/>
      <name val="宋体"/>
      <family val="0"/>
    </font>
    <font>
      <u val="single"/>
      <sz val="11"/>
      <color indexed="12"/>
      <name val="宋体"/>
      <family val="0"/>
    </font>
    <font>
      <b/>
      <sz val="11"/>
      <color indexed="54"/>
      <name val="宋体"/>
      <family val="0"/>
    </font>
    <font>
      <sz val="11"/>
      <color indexed="9"/>
      <name val="宋体"/>
      <family val="0"/>
    </font>
    <font>
      <b/>
      <sz val="18"/>
      <color indexed="54"/>
      <name val="宋体"/>
      <family val="0"/>
    </font>
    <font>
      <u val="single"/>
      <sz val="11"/>
      <color indexed="20"/>
      <name val="宋体"/>
      <family val="0"/>
    </font>
    <font>
      <sz val="11"/>
      <color indexed="16"/>
      <name val="宋体"/>
      <family val="0"/>
    </font>
    <font>
      <b/>
      <sz val="11"/>
      <color indexed="8"/>
      <name val="宋体"/>
      <family val="0"/>
    </font>
    <font>
      <sz val="11"/>
      <color indexed="62"/>
      <name val="宋体"/>
      <family val="0"/>
    </font>
    <font>
      <i/>
      <sz val="11"/>
      <color indexed="23"/>
      <name val="宋体"/>
      <family val="0"/>
    </font>
    <font>
      <b/>
      <sz val="11"/>
      <color indexed="9"/>
      <name val="宋体"/>
      <family val="0"/>
    </font>
    <font>
      <b/>
      <sz val="11"/>
      <color indexed="53"/>
      <name val="宋体"/>
      <family val="0"/>
    </font>
    <font>
      <b/>
      <sz val="11"/>
      <color indexed="63"/>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4"/>
      <name val="Calibri"/>
      <family val="0"/>
    </font>
    <font>
      <b/>
      <sz val="10"/>
      <name val="Calibri"/>
      <family val="0"/>
    </font>
    <font>
      <sz val="10"/>
      <color theme="1"/>
      <name val="宋体"/>
      <family val="0"/>
    </font>
    <font>
      <sz val="10"/>
      <color theme="1"/>
      <name val="仿宋_GB2312"/>
      <family val="0"/>
    </font>
    <font>
      <sz val="9"/>
      <name val="Calibri"/>
      <family val="0"/>
    </font>
    <font>
      <sz val="9"/>
      <color rgb="FFFF0000"/>
      <name val="宋体"/>
      <family val="0"/>
    </font>
    <font>
      <sz val="10"/>
      <name val="Calibri"/>
      <family val="0"/>
    </font>
    <font>
      <sz val="9"/>
      <color theme="1"/>
      <name val="Calibri"/>
      <family val="0"/>
    </font>
    <font>
      <b/>
      <sz val="9"/>
      <name val="Calibri"/>
      <family val="0"/>
    </font>
    <font>
      <sz val="10"/>
      <color theme="1"/>
      <name val="Calibri"/>
      <family val="0"/>
    </font>
    <font>
      <sz val="10"/>
      <color indexed="63"/>
      <name val="Calibri"/>
      <family val="0"/>
    </font>
    <font>
      <b/>
      <sz val="12"/>
      <name val="Calibri"/>
      <family val="0"/>
    </font>
    <font>
      <b/>
      <sz val="11"/>
      <name val="Calibri"/>
      <family val="0"/>
    </font>
    <font>
      <sz val="9"/>
      <color theme="1"/>
      <name val="仿宋_GB2312"/>
      <family val="0"/>
    </font>
    <font>
      <sz val="9"/>
      <color rgb="FFFF0000"/>
      <name val="Calibri"/>
      <family val="0"/>
    </font>
    <font>
      <sz val="6"/>
      <name val="Calibri"/>
      <family val="0"/>
    </font>
    <font>
      <b/>
      <sz val="6"/>
      <name val="Calibri"/>
      <family val="0"/>
    </font>
    <font>
      <sz val="7.5"/>
      <color theme="1"/>
      <name val="仿宋_GB2312"/>
      <family val="0"/>
    </font>
    <font>
      <sz val="9"/>
      <color rgb="FFFF0000"/>
      <name val="仿宋_GB2312"/>
      <family val="0"/>
    </font>
    <font>
      <sz val="9"/>
      <name val="Calibri Light"/>
      <family val="0"/>
    </font>
    <font>
      <sz val="7.5"/>
      <color theme="1"/>
      <name val="宋体"/>
      <family val="0"/>
    </font>
    <font>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0" fillId="0" borderId="0">
      <alignment vertical="center"/>
      <protection/>
    </xf>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0" fillId="0" borderId="0">
      <alignment vertical="center"/>
      <protection/>
    </xf>
  </cellStyleXfs>
  <cellXfs count="143">
    <xf numFmtId="0" fontId="0" fillId="0" borderId="0" xfId="0" applyAlignment="1">
      <alignment vertical="center"/>
    </xf>
    <xf numFmtId="0" fontId="68" fillId="0" borderId="0" xfId="0" applyFont="1" applyFill="1" applyBorder="1" applyAlignment="1">
      <alignment vertical="center" wrapText="1"/>
    </xf>
    <xf numFmtId="0" fontId="68"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48" fillId="0" borderId="0" xfId="0" applyFont="1" applyFill="1" applyBorder="1" applyAlignment="1">
      <alignment vertical="center"/>
    </xf>
    <xf numFmtId="0" fontId="68" fillId="0"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70" fillId="33"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2" fillId="0" borderId="9" xfId="65" applyFont="1" applyFill="1" applyBorder="1" applyAlignment="1">
      <alignment horizontal="center" vertical="center" wrapText="1"/>
      <protection/>
    </xf>
    <xf numFmtId="0" fontId="73"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4" fillId="33"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6" fillId="33" borderId="9" xfId="0" applyFont="1" applyFill="1" applyBorder="1" applyAlignment="1">
      <alignment horizontal="center" vertical="center" wrapText="1"/>
    </xf>
    <xf numFmtId="0" fontId="71" fillId="33" borderId="9"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176" fontId="69" fillId="33" borderId="0" xfId="0" applyNumberFormat="1" applyFont="1" applyFill="1" applyBorder="1" applyAlignment="1">
      <alignment horizontal="center" vertical="center" wrapText="1"/>
    </xf>
    <xf numFmtId="0" fontId="77" fillId="33" borderId="0" xfId="0" applyFont="1" applyFill="1" applyBorder="1" applyAlignment="1">
      <alignment horizontal="center" vertical="center" wrapText="1"/>
    </xf>
    <xf numFmtId="176" fontId="70" fillId="33" borderId="9" xfId="0" applyNumberFormat="1" applyFont="1" applyFill="1" applyBorder="1" applyAlignment="1">
      <alignment horizontal="center" vertical="center" wrapText="1"/>
    </xf>
    <xf numFmtId="0" fontId="11" fillId="33" borderId="9" xfId="0" applyFont="1" applyFill="1" applyBorder="1" applyAlignment="1">
      <alignment horizontal="center" vertical="center" wrapText="1"/>
    </xf>
    <xf numFmtId="0" fontId="78" fillId="33" borderId="9" xfId="0" applyFont="1" applyFill="1" applyBorder="1" applyAlignment="1">
      <alignment horizontal="center" vertical="center" wrapText="1"/>
    </xf>
    <xf numFmtId="0" fontId="79" fillId="33" borderId="9" xfId="0" applyFont="1" applyFill="1" applyBorder="1" applyAlignment="1">
      <alignment horizontal="center" vertical="center" wrapText="1"/>
    </xf>
    <xf numFmtId="177" fontId="75" fillId="0" borderId="0" xfId="0" applyNumberFormat="1" applyFont="1" applyFill="1" applyBorder="1" applyAlignment="1">
      <alignment vertical="center" wrapText="1"/>
    </xf>
    <xf numFmtId="0" fontId="2" fillId="33" borderId="9" xfId="0" applyNumberFormat="1"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readingOrder="1"/>
      <protection/>
    </xf>
    <xf numFmtId="0" fontId="48" fillId="33" borderId="0" xfId="0" applyFont="1" applyFill="1" applyBorder="1" applyAlignment="1">
      <alignment horizontal="center" vertical="center"/>
    </xf>
    <xf numFmtId="0" fontId="73" fillId="0"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83" fillId="33"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5" fillId="33" borderId="0" xfId="0" applyFont="1" applyFill="1" applyBorder="1" applyAlignment="1">
      <alignment horizontal="center" vertical="center" wrapText="1"/>
    </xf>
    <xf numFmtId="176" fontId="80" fillId="0" borderId="9" xfId="0" applyNumberFormat="1" applyFont="1" applyFill="1" applyBorder="1" applyAlignment="1">
      <alignment horizontal="center" vertical="center" wrapText="1"/>
    </xf>
    <xf numFmtId="0" fontId="56" fillId="33" borderId="9" xfId="0" applyFont="1" applyFill="1" applyBorder="1" applyAlignment="1">
      <alignment horizontal="center" vertical="center"/>
    </xf>
    <xf numFmtId="0" fontId="73" fillId="33" borderId="9" xfId="0" applyNumberFormat="1" applyFont="1" applyFill="1" applyBorder="1" applyAlignment="1" applyProtection="1">
      <alignment horizontal="center" vertical="center" wrapText="1"/>
      <protection/>
    </xf>
    <xf numFmtId="0" fontId="48" fillId="33" borderId="9" xfId="0" applyFont="1" applyFill="1" applyBorder="1" applyAlignment="1">
      <alignment horizontal="center" vertical="center"/>
    </xf>
    <xf numFmtId="0" fontId="68" fillId="33" borderId="9" xfId="0" applyFont="1" applyFill="1" applyBorder="1" applyAlignment="1">
      <alignment horizontal="center" vertical="center"/>
    </xf>
    <xf numFmtId="0" fontId="8" fillId="33" borderId="9" xfId="0" applyFont="1" applyFill="1" applyBorder="1" applyAlignment="1">
      <alignment horizontal="center" vertical="center" wrapText="1"/>
    </xf>
    <xf numFmtId="0" fontId="68" fillId="33" borderId="9" xfId="0" applyFont="1" applyFill="1" applyBorder="1" applyAlignment="1">
      <alignment horizontal="center" vertical="center"/>
    </xf>
    <xf numFmtId="0" fontId="73" fillId="0" borderId="0" xfId="0" applyFont="1" applyFill="1" applyBorder="1" applyAlignment="1">
      <alignment vertical="center"/>
    </xf>
    <xf numFmtId="0" fontId="76" fillId="0" borderId="0" xfId="0" applyFont="1" applyFill="1" applyBorder="1" applyAlignment="1">
      <alignment vertical="center"/>
    </xf>
    <xf numFmtId="0" fontId="76" fillId="34" borderId="0" xfId="0" applyFont="1" applyFill="1" applyBorder="1" applyAlignment="1">
      <alignment vertical="center"/>
    </xf>
    <xf numFmtId="0" fontId="2" fillId="34" borderId="0" xfId="0" applyFont="1" applyFill="1" applyBorder="1" applyAlignment="1">
      <alignment horizontal="center" vertical="center" wrapText="1"/>
    </xf>
    <xf numFmtId="0" fontId="76" fillId="35" borderId="0" xfId="0" applyFont="1" applyFill="1" applyBorder="1" applyAlignment="1">
      <alignment vertical="center"/>
    </xf>
    <xf numFmtId="0" fontId="48" fillId="33" borderId="0" xfId="0" applyFont="1" applyFill="1" applyBorder="1" applyAlignment="1">
      <alignment vertical="center"/>
    </xf>
    <xf numFmtId="0" fontId="17" fillId="0" borderId="10" xfId="0" applyFont="1" applyFill="1" applyBorder="1" applyAlignment="1">
      <alignment horizontal="center" vertical="center" wrapText="1"/>
    </xf>
    <xf numFmtId="0" fontId="86" fillId="0" borderId="9" xfId="0" applyFont="1" applyFill="1" applyBorder="1" applyAlignment="1">
      <alignment horizontal="center" vertical="center"/>
    </xf>
    <xf numFmtId="0" fontId="17" fillId="34" borderId="9" xfId="0" applyFont="1" applyFill="1" applyBorder="1" applyAlignment="1">
      <alignment horizontal="center" vertical="center" wrapText="1"/>
    </xf>
    <xf numFmtId="0" fontId="86" fillId="34" borderId="9" xfId="0" applyFont="1" applyFill="1" applyBorder="1" applyAlignment="1">
      <alignment horizontal="center" vertical="center"/>
    </xf>
    <xf numFmtId="177" fontId="17" fillId="34" borderId="9" xfId="0" applyNumberFormat="1" applyFont="1" applyFill="1" applyBorder="1" applyAlignment="1">
      <alignment horizontal="center" vertical="center" wrapText="1"/>
    </xf>
    <xf numFmtId="0" fontId="17" fillId="34" borderId="10" xfId="0" applyFont="1" applyFill="1" applyBorder="1" applyAlignment="1">
      <alignment horizontal="center" vertical="center" wrapText="1"/>
    </xf>
    <xf numFmtId="177" fontId="87" fillId="34" borderId="9" xfId="0" applyNumberFormat="1" applyFont="1" applyFill="1" applyBorder="1" applyAlignment="1">
      <alignment horizontal="center" vertical="center" wrapText="1"/>
    </xf>
    <xf numFmtId="0" fontId="82" fillId="34" borderId="9"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8" fillId="35" borderId="9"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89" fillId="35" borderId="9" xfId="0" applyFont="1" applyFill="1" applyBorder="1" applyAlignment="1">
      <alignment horizontal="center" vertical="center"/>
    </xf>
    <xf numFmtId="177" fontId="24" fillId="35" borderId="9" xfId="0" applyNumberFormat="1" applyFont="1" applyFill="1" applyBorder="1" applyAlignment="1">
      <alignment horizontal="center" vertical="center" wrapText="1"/>
    </xf>
    <xf numFmtId="0" fontId="17" fillId="33" borderId="9" xfId="0" applyFont="1" applyFill="1" applyBorder="1" applyAlignment="1">
      <alignment horizontal="center" vertical="center" wrapText="1"/>
    </xf>
    <xf numFmtId="177" fontId="17" fillId="33" borderId="9" xfId="0" applyNumberFormat="1" applyFont="1" applyFill="1" applyBorder="1" applyAlignment="1">
      <alignment horizontal="center" vertical="center" wrapText="1"/>
    </xf>
    <xf numFmtId="0" fontId="17" fillId="33" borderId="9" xfId="0" applyFont="1" applyFill="1" applyBorder="1" applyAlignment="1">
      <alignment horizontal="center" vertical="center"/>
    </xf>
    <xf numFmtId="0" fontId="25" fillId="33" borderId="9" xfId="0" applyFont="1" applyFill="1" applyBorder="1" applyAlignment="1">
      <alignment horizontal="center" vertical="center" wrapText="1"/>
    </xf>
    <xf numFmtId="177" fontId="17" fillId="33" borderId="9" xfId="0" applyNumberFormat="1" applyFont="1" applyFill="1" applyBorder="1" applyAlignment="1">
      <alignment horizontal="center" vertical="center"/>
    </xf>
    <xf numFmtId="0" fontId="26" fillId="33" borderId="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177" fontId="26" fillId="33" borderId="9" xfId="0" applyNumberFormat="1" applyFont="1" applyFill="1" applyBorder="1" applyAlignment="1">
      <alignment horizontal="center" vertical="center" wrapText="1"/>
    </xf>
    <xf numFmtId="0" fontId="27" fillId="33" borderId="9" xfId="0" applyFont="1" applyFill="1" applyBorder="1" applyAlignment="1">
      <alignment horizontal="center" vertical="center" wrapText="1"/>
    </xf>
    <xf numFmtId="0" fontId="27" fillId="33" borderId="10" xfId="0" applyFont="1" applyFill="1" applyBorder="1" applyAlignment="1">
      <alignment horizontal="center" vertical="center" wrapText="1"/>
    </xf>
    <xf numFmtId="177" fontId="2"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wrapText="1"/>
    </xf>
    <xf numFmtId="0" fontId="82" fillId="33" borderId="9" xfId="0" applyFont="1" applyFill="1" applyBorder="1" applyAlignment="1">
      <alignment horizontal="center" vertical="center" wrapText="1"/>
    </xf>
    <xf numFmtId="0" fontId="72" fillId="33" borderId="9" xfId="0" applyFont="1" applyFill="1" applyBorder="1" applyAlignment="1">
      <alignment horizontal="center" vertical="center" wrapText="1"/>
    </xf>
    <xf numFmtId="177" fontId="82" fillId="33" borderId="9" xfId="0" applyNumberFormat="1" applyFont="1" applyFill="1" applyBorder="1" applyAlignment="1">
      <alignment horizontal="center" vertical="center" wrapText="1"/>
    </xf>
    <xf numFmtId="177" fontId="26" fillId="33" borderId="9"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0" fontId="8" fillId="34" borderId="9" xfId="0" applyFont="1" applyFill="1" applyBorder="1" applyAlignment="1">
      <alignment horizontal="center" vertical="center" wrapText="1"/>
    </xf>
    <xf numFmtId="0" fontId="72" fillId="34" borderId="9" xfId="0" applyFont="1" applyFill="1" applyBorder="1" applyAlignment="1">
      <alignment horizontal="center" vertical="center" wrapText="1"/>
    </xf>
    <xf numFmtId="0" fontId="75" fillId="35" borderId="9" xfId="0" applyFont="1" applyFill="1" applyBorder="1" applyAlignment="1">
      <alignment horizontal="center" vertical="center" wrapText="1"/>
    </xf>
    <xf numFmtId="0" fontId="73" fillId="35" borderId="9" xfId="0" applyFont="1" applyFill="1" applyBorder="1" applyAlignment="1">
      <alignment horizontal="center" vertical="center" wrapText="1"/>
    </xf>
    <xf numFmtId="177" fontId="8" fillId="33" borderId="9" xfId="65" applyNumberFormat="1" applyFont="1" applyFill="1" applyBorder="1" applyAlignment="1">
      <alignment horizontal="center" vertical="center" wrapText="1"/>
      <protection/>
    </xf>
    <xf numFmtId="0" fontId="17" fillId="33" borderId="9" xfId="0" applyNumberFormat="1" applyFont="1" applyFill="1" applyBorder="1" applyAlignment="1" applyProtection="1">
      <alignment horizontal="center" vertical="center" wrapText="1"/>
      <protection/>
    </xf>
    <xf numFmtId="0" fontId="26" fillId="33" borderId="9" xfId="0" applyFont="1" applyFill="1" applyBorder="1" applyAlignment="1">
      <alignment horizontal="center" vertical="center"/>
    </xf>
    <xf numFmtId="177" fontId="73" fillId="33" borderId="9" xfId="0" applyNumberFormat="1" applyFont="1" applyFill="1" applyBorder="1" applyAlignment="1">
      <alignment horizontal="center" vertical="center" wrapText="1"/>
    </xf>
    <xf numFmtId="0" fontId="90" fillId="33" borderId="9" xfId="0" applyFont="1" applyFill="1" applyBorder="1" applyAlignment="1">
      <alignment horizontal="center" vertical="center" wrapText="1"/>
    </xf>
    <xf numFmtId="31" fontId="17" fillId="0" borderId="9" xfId="0" applyNumberFormat="1" applyFont="1" applyFill="1" applyBorder="1" applyAlignment="1">
      <alignment horizontal="center" vertical="center" wrapText="1"/>
    </xf>
    <xf numFmtId="31" fontId="8" fillId="0" borderId="9" xfId="0" applyNumberFormat="1" applyFont="1" applyFill="1" applyBorder="1" applyAlignment="1">
      <alignment horizontal="center" vertical="center" wrapText="1"/>
    </xf>
    <xf numFmtId="0" fontId="90" fillId="35" borderId="9" xfId="0" applyFont="1" applyFill="1" applyBorder="1" applyAlignment="1">
      <alignment horizontal="center" vertical="center" wrapText="1"/>
    </xf>
    <xf numFmtId="0" fontId="11" fillId="35" borderId="9" xfId="0" applyFont="1" applyFill="1" applyBorder="1" applyAlignment="1">
      <alignment horizontal="center" vertical="center" wrapText="1"/>
    </xf>
    <xf numFmtId="0" fontId="26" fillId="33" borderId="9" xfId="0" applyFont="1" applyFill="1" applyBorder="1" applyAlignment="1">
      <alignment horizontal="center" vertical="center"/>
    </xf>
    <xf numFmtId="49" fontId="17" fillId="33" borderId="9" xfId="0" applyNumberFormat="1" applyFont="1" applyFill="1" applyBorder="1" applyAlignment="1" applyProtection="1">
      <alignment horizontal="center" vertical="center" wrapText="1" readingOrder="1"/>
      <protection/>
    </xf>
    <xf numFmtId="31" fontId="17" fillId="33" borderId="9" xfId="0" applyNumberFormat="1" applyFont="1" applyFill="1" applyBorder="1" applyAlignment="1">
      <alignment horizontal="center" vertical="center" wrapText="1"/>
    </xf>
    <xf numFmtId="0" fontId="75" fillId="33" borderId="9"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8" fillId="0" borderId="0" xfId="0" applyFont="1" applyFill="1" applyBorder="1" applyAlignment="1">
      <alignment vertical="center"/>
    </xf>
    <xf numFmtId="0" fontId="69"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8" fillId="0" borderId="9" xfId="65" applyFont="1" applyFill="1" applyBorder="1" applyAlignment="1">
      <alignment horizontal="center" vertical="center" wrapText="1"/>
      <protection/>
    </xf>
    <xf numFmtId="49" fontId="11" fillId="0" borderId="9" xfId="52" applyNumberFormat="1" applyFont="1" applyFill="1" applyBorder="1" applyAlignment="1">
      <alignment horizontal="center" vertical="center" wrapText="1" readingOrder="1"/>
      <protection/>
    </xf>
    <xf numFmtId="49" fontId="11" fillId="0" borderId="9" xfId="16" applyNumberFormat="1" applyFont="1" applyFill="1" applyBorder="1" applyAlignment="1">
      <alignment horizontal="center" vertical="center" wrapText="1" readingOrder="1"/>
      <protection/>
    </xf>
    <xf numFmtId="0" fontId="1"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75" fillId="0" borderId="9" xfId="0" applyFont="1" applyFill="1" applyBorder="1" applyAlignment="1">
      <alignment horizontal="center" vertical="center" wrapText="1"/>
    </xf>
    <xf numFmtId="0" fontId="75" fillId="0" borderId="9" xfId="0" applyFont="1" applyFill="1" applyBorder="1" applyAlignment="1">
      <alignment vertical="center" wrapText="1"/>
    </xf>
    <xf numFmtId="176" fontId="69" fillId="0" borderId="0" xfId="0" applyNumberFormat="1" applyFont="1" applyFill="1" applyBorder="1" applyAlignment="1">
      <alignment horizontal="center" vertical="center" wrapText="1"/>
    </xf>
    <xf numFmtId="0" fontId="77" fillId="0" borderId="0" xfId="0" applyFont="1" applyFill="1" applyBorder="1" applyAlignment="1">
      <alignment horizontal="center" vertical="center" wrapText="1"/>
    </xf>
    <xf numFmtId="176" fontId="70" fillId="0" borderId="9" xfId="0" applyNumberFormat="1" applyFont="1" applyFill="1" applyBorder="1" applyAlignment="1">
      <alignment horizontal="center" vertical="center" wrapText="1"/>
    </xf>
    <xf numFmtId="179" fontId="8" fillId="0" borderId="11" xfId="0" applyNumberFormat="1" applyFont="1" applyFill="1" applyBorder="1" applyAlignment="1">
      <alignment horizontal="center" vertical="center" wrapText="1"/>
    </xf>
    <xf numFmtId="0" fontId="2" fillId="0" borderId="9" xfId="0" applyFont="1" applyFill="1" applyBorder="1" applyAlignment="1">
      <alignment vertical="center" wrapText="1"/>
    </xf>
    <xf numFmtId="179" fontId="8" fillId="0" borderId="9" xfId="0" applyNumberFormat="1" applyFont="1" applyFill="1" applyBorder="1" applyAlignment="1">
      <alignment horizontal="center" vertical="center" wrapText="1"/>
    </xf>
    <xf numFmtId="0" fontId="68" fillId="0" borderId="9" xfId="0" applyFont="1" applyFill="1" applyBorder="1" applyAlignment="1">
      <alignment horizontal="center" vertical="center"/>
    </xf>
    <xf numFmtId="0" fontId="73" fillId="0" borderId="9" xfId="0" applyNumberFormat="1" applyFont="1" applyFill="1" applyBorder="1" applyAlignment="1" applyProtection="1">
      <alignment horizontal="center" vertical="center" wrapText="1"/>
      <protection/>
    </xf>
    <xf numFmtId="49" fontId="75"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177" fontId="73" fillId="0" borderId="9" xfId="65" applyNumberFormat="1" applyFont="1" applyFill="1" applyBorder="1" applyAlignment="1">
      <alignment horizontal="center" vertical="center" wrapText="1"/>
      <protection/>
    </xf>
    <xf numFmtId="0" fontId="73" fillId="0" borderId="9" xfId="65" applyFont="1" applyFill="1" applyBorder="1" applyAlignment="1">
      <alignment horizontal="center" vertical="center" wrapText="1"/>
      <protection/>
    </xf>
    <xf numFmtId="0" fontId="30" fillId="33" borderId="9" xfId="0" applyFont="1" applyFill="1" applyBorder="1" applyAlignment="1">
      <alignment horizontal="center" vertical="center" wrapText="1"/>
    </xf>
    <xf numFmtId="177" fontId="75" fillId="0" borderId="9" xfId="0" applyNumberFormat="1" applyFont="1" applyFill="1" applyBorder="1" applyAlignment="1">
      <alignment vertical="center" wrapText="1"/>
    </xf>
    <xf numFmtId="0" fontId="68" fillId="0" borderId="9" xfId="0" applyFont="1" applyFill="1" applyBorder="1" applyAlignment="1">
      <alignment horizontal="center" vertical="center"/>
    </xf>
    <xf numFmtId="49" fontId="2" fillId="0" borderId="9" xfId="0" applyNumberFormat="1" applyFont="1" applyFill="1" applyBorder="1" applyAlignment="1" applyProtection="1">
      <alignment horizontal="center" vertical="center" wrapText="1" readingOrder="1"/>
      <protection/>
    </xf>
    <xf numFmtId="0" fontId="2" fillId="0" borderId="9" xfId="0" applyNumberFormat="1" applyFont="1" applyFill="1" applyBorder="1" applyAlignment="1">
      <alignment horizontal="center" vertical="center" wrapText="1"/>
    </xf>
    <xf numFmtId="49" fontId="11" fillId="0" borderId="9" xfId="0" applyNumberFormat="1" applyFont="1" applyFill="1" applyBorder="1" applyAlignment="1" applyProtection="1">
      <alignment horizontal="center" vertical="center" wrapText="1" readingOrder="1"/>
      <protection/>
    </xf>
    <xf numFmtId="0" fontId="75" fillId="0" borderId="9" xfId="0" applyNumberFormat="1" applyFont="1" applyFill="1" applyBorder="1" applyAlignment="1">
      <alignment horizontal="center" vertical="center" wrapText="1"/>
    </xf>
  </cellXfs>
  <cellStyles count="52">
    <cellStyle name="Normal" xfId="0"/>
    <cellStyle name="Currency [0]" xfId="15"/>
    <cellStyle name="常规_3-4_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3-4_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27"/>
  <sheetViews>
    <sheetView tabSelected="1" zoomScaleSheetLayoutView="100" workbookViewId="0" topLeftCell="A7">
      <selection activeCell="A1" sqref="A1:B1"/>
    </sheetView>
  </sheetViews>
  <sheetFormatPr defaultColWidth="9.00390625" defaultRowHeight="14.25"/>
  <cols>
    <col min="1" max="1" width="4.875" style="5" customWidth="1"/>
    <col min="2" max="2" width="8.00390625" style="1" customWidth="1"/>
    <col min="3" max="3" width="6.00390625" style="1" customWidth="1"/>
    <col min="4" max="4" width="5.625" style="1" customWidth="1"/>
    <col min="5" max="5" width="6.375" style="1" customWidth="1"/>
    <col min="6" max="6" width="11.875" style="1" customWidth="1"/>
    <col min="7" max="7" width="9.00390625" style="1" customWidth="1"/>
    <col min="8" max="8" width="7.25390625" style="1" customWidth="1"/>
    <col min="9" max="9" width="9.25390625" style="1" customWidth="1"/>
    <col min="10" max="10" width="6.375" style="1" customWidth="1"/>
    <col min="11" max="11" width="5.75390625" style="1" customWidth="1"/>
    <col min="12" max="12" width="12.75390625" style="1" customWidth="1"/>
    <col min="13" max="13" width="11.75390625" style="1" customWidth="1"/>
    <col min="14" max="14" width="12.25390625" style="1" customWidth="1"/>
    <col min="15" max="15" width="17.00390625" style="1" customWidth="1"/>
    <col min="16" max="16" width="5.75390625" style="1" customWidth="1"/>
    <col min="17" max="18" width="5.875" style="1" customWidth="1"/>
    <col min="19" max="19" width="5.00390625" style="1" customWidth="1"/>
    <col min="20" max="21" width="5.50390625" style="1" customWidth="1"/>
    <col min="22" max="16384" width="9.00390625" style="1" customWidth="1"/>
  </cols>
  <sheetData>
    <row r="1" spans="1:2" s="1" customFormat="1" ht="27" customHeight="1">
      <c r="A1" s="5" t="s">
        <v>0</v>
      </c>
      <c r="B1" s="5"/>
    </row>
    <row r="2" spans="1:21" s="105" customFormat="1" ht="46.5" customHeight="1">
      <c r="A2" s="109" t="s">
        <v>1</v>
      </c>
      <c r="B2" s="109"/>
      <c r="C2" s="109"/>
      <c r="D2" s="109"/>
      <c r="E2" s="109"/>
      <c r="F2" s="109"/>
      <c r="G2" s="109"/>
      <c r="H2" s="109"/>
      <c r="I2" s="109"/>
      <c r="J2" s="109"/>
      <c r="K2" s="109"/>
      <c r="L2" s="109"/>
      <c r="M2" s="109"/>
      <c r="N2" s="123"/>
      <c r="O2" s="109"/>
      <c r="P2" s="124"/>
      <c r="Q2" s="109"/>
      <c r="R2" s="109"/>
      <c r="S2" s="109"/>
      <c r="T2" s="109"/>
      <c r="U2" s="109"/>
    </row>
    <row r="3" spans="1:21" s="105" customFormat="1" ht="54" customHeight="1">
      <c r="A3" s="35" t="s">
        <v>2</v>
      </c>
      <c r="B3" s="35" t="s">
        <v>3</v>
      </c>
      <c r="C3" s="35" t="s">
        <v>4</v>
      </c>
      <c r="D3" s="35" t="s">
        <v>5</v>
      </c>
      <c r="E3" s="35" t="s">
        <v>6</v>
      </c>
      <c r="F3" s="35" t="s">
        <v>7</v>
      </c>
      <c r="G3" s="35" t="s">
        <v>8</v>
      </c>
      <c r="H3" s="35" t="s">
        <v>9</v>
      </c>
      <c r="I3" s="35" t="s">
        <v>10</v>
      </c>
      <c r="J3" s="35" t="s">
        <v>11</v>
      </c>
      <c r="K3" s="35" t="s">
        <v>12</v>
      </c>
      <c r="L3" s="35" t="s">
        <v>13</v>
      </c>
      <c r="M3" s="35" t="s">
        <v>14</v>
      </c>
      <c r="N3" s="125" t="s">
        <v>15</v>
      </c>
      <c r="O3" s="35" t="s">
        <v>16</v>
      </c>
      <c r="P3" s="35" t="s">
        <v>17</v>
      </c>
      <c r="Q3" s="35" t="s">
        <v>18</v>
      </c>
      <c r="R3" s="35" t="s">
        <v>19</v>
      </c>
      <c r="S3" s="35" t="s">
        <v>20</v>
      </c>
      <c r="T3" s="35" t="s">
        <v>21</v>
      </c>
      <c r="U3" s="35" t="s">
        <v>22</v>
      </c>
    </row>
    <row r="4" spans="1:21" s="1" customFormat="1" ht="148.5" customHeight="1">
      <c r="A4" s="15" t="s">
        <v>23</v>
      </c>
      <c r="B4" s="110" t="s">
        <v>24</v>
      </c>
      <c r="C4" s="36" t="s">
        <v>25</v>
      </c>
      <c r="D4" s="110" t="s">
        <v>26</v>
      </c>
      <c r="E4" s="110" t="s">
        <v>27</v>
      </c>
      <c r="F4" s="111" t="s">
        <v>28</v>
      </c>
      <c r="G4" s="111" t="s">
        <v>28</v>
      </c>
      <c r="H4" s="110">
        <v>48.98</v>
      </c>
      <c r="I4" s="126">
        <v>42.6836</v>
      </c>
      <c r="J4" s="36" t="s">
        <v>29</v>
      </c>
      <c r="K4" s="36" t="s">
        <v>30</v>
      </c>
      <c r="L4" s="112" t="s">
        <v>31</v>
      </c>
      <c r="M4" s="36" t="s">
        <v>32</v>
      </c>
      <c r="N4" s="110" t="s">
        <v>33</v>
      </c>
      <c r="O4" s="127" t="s">
        <v>34</v>
      </c>
      <c r="P4" s="36" t="s">
        <v>35</v>
      </c>
      <c r="Q4" s="36" t="s">
        <v>36</v>
      </c>
      <c r="R4" s="36" t="s">
        <v>37</v>
      </c>
      <c r="S4" s="110" t="s">
        <v>37</v>
      </c>
      <c r="T4" s="110" t="s">
        <v>32</v>
      </c>
      <c r="U4" s="112"/>
    </row>
    <row r="5" spans="1:21" s="1" customFormat="1" ht="163.5" customHeight="1">
      <c r="A5" s="15" t="s">
        <v>38</v>
      </c>
      <c r="B5" s="110" t="s">
        <v>39</v>
      </c>
      <c r="C5" s="36" t="s">
        <v>25</v>
      </c>
      <c r="D5" s="110" t="s">
        <v>26</v>
      </c>
      <c r="E5" s="112" t="s">
        <v>40</v>
      </c>
      <c r="F5" s="111" t="s">
        <v>28</v>
      </c>
      <c r="G5" s="111" t="s">
        <v>28</v>
      </c>
      <c r="H5" s="110">
        <v>650</v>
      </c>
      <c r="I5" s="112">
        <v>800</v>
      </c>
      <c r="J5" s="36" t="s">
        <v>29</v>
      </c>
      <c r="K5" s="36" t="s">
        <v>30</v>
      </c>
      <c r="L5" s="112" t="s">
        <v>31</v>
      </c>
      <c r="M5" s="36" t="s">
        <v>32</v>
      </c>
      <c r="N5" s="112" t="s">
        <v>41</v>
      </c>
      <c r="O5" s="127" t="s">
        <v>42</v>
      </c>
      <c r="P5" s="36" t="s">
        <v>35</v>
      </c>
      <c r="Q5" s="36" t="s">
        <v>36</v>
      </c>
      <c r="R5" s="36" t="s">
        <v>37</v>
      </c>
      <c r="S5" s="110" t="s">
        <v>37</v>
      </c>
      <c r="T5" s="110" t="s">
        <v>32</v>
      </c>
      <c r="U5" s="112"/>
    </row>
    <row r="6" spans="1:21" s="1" customFormat="1" ht="78.75">
      <c r="A6" s="15" t="s">
        <v>43</v>
      </c>
      <c r="B6" s="110" t="s">
        <v>44</v>
      </c>
      <c r="C6" s="36" t="s">
        <v>25</v>
      </c>
      <c r="D6" s="110" t="s">
        <v>26</v>
      </c>
      <c r="E6" s="110" t="s">
        <v>27</v>
      </c>
      <c r="F6" s="111" t="s">
        <v>28</v>
      </c>
      <c r="G6" s="111" t="s">
        <v>28</v>
      </c>
      <c r="H6" s="110">
        <v>140</v>
      </c>
      <c r="I6" s="128">
        <v>104.80315</v>
      </c>
      <c r="J6" s="36" t="s">
        <v>29</v>
      </c>
      <c r="K6" s="36" t="s">
        <v>30</v>
      </c>
      <c r="L6" s="112" t="s">
        <v>31</v>
      </c>
      <c r="M6" s="36" t="s">
        <v>32</v>
      </c>
      <c r="N6" s="110" t="s">
        <v>45</v>
      </c>
      <c r="O6" s="127" t="s">
        <v>46</v>
      </c>
      <c r="P6" s="36" t="s">
        <v>35</v>
      </c>
      <c r="Q6" s="36" t="s">
        <v>36</v>
      </c>
      <c r="R6" s="36" t="s">
        <v>37</v>
      </c>
      <c r="S6" s="110" t="s">
        <v>37</v>
      </c>
      <c r="T6" s="110" t="s">
        <v>32</v>
      </c>
      <c r="U6" s="112"/>
    </row>
    <row r="7" spans="1:21" s="106" customFormat="1" ht="78.75">
      <c r="A7" s="15" t="s">
        <v>47</v>
      </c>
      <c r="B7" s="110" t="s">
        <v>48</v>
      </c>
      <c r="C7" s="36" t="s">
        <v>49</v>
      </c>
      <c r="D7" s="36" t="s">
        <v>26</v>
      </c>
      <c r="E7" s="36" t="s">
        <v>50</v>
      </c>
      <c r="F7" s="110" t="s">
        <v>51</v>
      </c>
      <c r="G7" s="110" t="s">
        <v>51</v>
      </c>
      <c r="H7" s="113">
        <v>40</v>
      </c>
      <c r="I7" s="129">
        <v>21</v>
      </c>
      <c r="J7" s="36" t="s">
        <v>29</v>
      </c>
      <c r="K7" s="130" t="s">
        <v>52</v>
      </c>
      <c r="L7" s="36" t="s">
        <v>53</v>
      </c>
      <c r="M7" s="36" t="s">
        <v>54</v>
      </c>
      <c r="N7" s="118" t="s">
        <v>55</v>
      </c>
      <c r="O7" s="36" t="s">
        <v>56</v>
      </c>
      <c r="P7" s="36" t="s">
        <v>35</v>
      </c>
      <c r="Q7" s="36" t="s">
        <v>36</v>
      </c>
      <c r="R7" s="138">
        <v>2020</v>
      </c>
      <c r="S7" s="138">
        <v>2020</v>
      </c>
      <c r="T7" s="139" t="s">
        <v>57</v>
      </c>
      <c r="U7" s="139"/>
    </row>
    <row r="8" spans="1:21" s="107" customFormat="1" ht="72" customHeight="1">
      <c r="A8" s="15" t="s">
        <v>58</v>
      </c>
      <c r="B8" s="114" t="s">
        <v>59</v>
      </c>
      <c r="C8" s="36" t="s">
        <v>60</v>
      </c>
      <c r="D8" s="110" t="s">
        <v>26</v>
      </c>
      <c r="E8" s="12" t="s">
        <v>61</v>
      </c>
      <c r="F8" s="12" t="s">
        <v>62</v>
      </c>
      <c r="G8" s="12" t="s">
        <v>62</v>
      </c>
      <c r="H8" s="110">
        <v>442.72</v>
      </c>
      <c r="I8" s="110">
        <v>580.72</v>
      </c>
      <c r="J8" s="112" t="s">
        <v>29</v>
      </c>
      <c r="K8" s="112" t="s">
        <v>30</v>
      </c>
      <c r="L8" s="110" t="s">
        <v>53</v>
      </c>
      <c r="M8" s="15" t="s">
        <v>54</v>
      </c>
      <c r="N8" s="15" t="s">
        <v>63</v>
      </c>
      <c r="O8" s="15" t="s">
        <v>64</v>
      </c>
      <c r="P8" s="15" t="s">
        <v>35</v>
      </c>
      <c r="Q8" s="110" t="s">
        <v>65</v>
      </c>
      <c r="R8" s="140">
        <v>2020</v>
      </c>
      <c r="S8" s="110">
        <v>2020</v>
      </c>
      <c r="T8" s="139" t="s">
        <v>57</v>
      </c>
      <c r="U8" s="139"/>
    </row>
    <row r="9" spans="1:21" s="1" customFormat="1" ht="292.5" customHeight="1">
      <c r="A9" s="15" t="s">
        <v>66</v>
      </c>
      <c r="B9" s="110" t="s">
        <v>67</v>
      </c>
      <c r="C9" s="115" t="s">
        <v>25</v>
      </c>
      <c r="D9" s="116" t="s">
        <v>26</v>
      </c>
      <c r="E9" s="110" t="s">
        <v>68</v>
      </c>
      <c r="F9" s="110" t="s">
        <v>69</v>
      </c>
      <c r="G9" s="110" t="s">
        <v>69</v>
      </c>
      <c r="H9" s="110">
        <v>50</v>
      </c>
      <c r="I9" s="131" t="s">
        <v>70</v>
      </c>
      <c r="J9" s="15" t="s">
        <v>71</v>
      </c>
      <c r="K9" s="15" t="s">
        <v>30</v>
      </c>
      <c r="L9" s="15" t="s">
        <v>53</v>
      </c>
      <c r="M9" s="15" t="s">
        <v>72</v>
      </c>
      <c r="N9" s="110" t="s">
        <v>73</v>
      </c>
      <c r="O9" s="132" t="s">
        <v>74</v>
      </c>
      <c r="P9" s="15" t="s">
        <v>35</v>
      </c>
      <c r="Q9" s="15" t="s">
        <v>36</v>
      </c>
      <c r="R9" s="15" t="s">
        <v>37</v>
      </c>
      <c r="S9" s="15">
        <v>2020</v>
      </c>
      <c r="T9" s="139" t="s">
        <v>72</v>
      </c>
      <c r="U9" s="139"/>
    </row>
    <row r="10" spans="1:21" s="107" customFormat="1" ht="72" customHeight="1">
      <c r="A10" s="15" t="s">
        <v>75</v>
      </c>
      <c r="B10" s="36" t="s">
        <v>76</v>
      </c>
      <c r="C10" s="36" t="s">
        <v>49</v>
      </c>
      <c r="D10" s="36" t="s">
        <v>26</v>
      </c>
      <c r="E10" s="110" t="s">
        <v>77</v>
      </c>
      <c r="F10" s="36" t="s">
        <v>78</v>
      </c>
      <c r="G10" s="36" t="s">
        <v>78</v>
      </c>
      <c r="H10" s="36">
        <v>100</v>
      </c>
      <c r="I10" s="107">
        <v>86.73</v>
      </c>
      <c r="J10" s="36" t="s">
        <v>29</v>
      </c>
      <c r="K10" s="36" t="s">
        <v>30</v>
      </c>
      <c r="L10" s="36" t="s">
        <v>79</v>
      </c>
      <c r="M10" s="36" t="s">
        <v>80</v>
      </c>
      <c r="N10" s="36" t="s">
        <v>81</v>
      </c>
      <c r="O10" s="36" t="s">
        <v>82</v>
      </c>
      <c r="P10" s="36" t="s">
        <v>35</v>
      </c>
      <c r="Q10" s="36" t="s">
        <v>36</v>
      </c>
      <c r="R10" s="110" t="s">
        <v>37</v>
      </c>
      <c r="S10" s="36" t="s">
        <v>37</v>
      </c>
      <c r="T10" s="141" t="s">
        <v>80</v>
      </c>
      <c r="U10" s="36"/>
    </row>
    <row r="11" spans="1:21" s="107" customFormat="1" ht="106.5" customHeight="1">
      <c r="A11" s="15" t="s">
        <v>83</v>
      </c>
      <c r="B11" s="112" t="s">
        <v>84</v>
      </c>
      <c r="C11" s="15" t="s">
        <v>49</v>
      </c>
      <c r="D11" s="15" t="s">
        <v>26</v>
      </c>
      <c r="E11" s="112" t="s">
        <v>85</v>
      </c>
      <c r="F11" s="112" t="s">
        <v>86</v>
      </c>
      <c r="G11" s="112" t="s">
        <v>86</v>
      </c>
      <c r="H11" s="112">
        <v>70</v>
      </c>
      <c r="I11" s="133">
        <v>83.2689</v>
      </c>
      <c r="J11" s="15" t="s">
        <v>87</v>
      </c>
      <c r="K11" s="15" t="s">
        <v>30</v>
      </c>
      <c r="L11" s="15" t="s">
        <v>79</v>
      </c>
      <c r="M11" s="15" t="s">
        <v>80</v>
      </c>
      <c r="N11" s="15" t="s">
        <v>88</v>
      </c>
      <c r="O11" s="15" t="s">
        <v>89</v>
      </c>
      <c r="P11" s="15" t="s">
        <v>35</v>
      </c>
      <c r="Q11" s="15" t="s">
        <v>36</v>
      </c>
      <c r="R11" s="15" t="s">
        <v>37</v>
      </c>
      <c r="S11" s="15" t="s">
        <v>37</v>
      </c>
      <c r="T11" s="141" t="s">
        <v>80</v>
      </c>
      <c r="U11" s="36"/>
    </row>
    <row r="12" spans="1:21" s="108" customFormat="1" ht="78.75">
      <c r="A12" s="15" t="s">
        <v>90</v>
      </c>
      <c r="B12" s="36" t="s">
        <v>91</v>
      </c>
      <c r="C12" s="36" t="s">
        <v>25</v>
      </c>
      <c r="D12" s="110" t="s">
        <v>26</v>
      </c>
      <c r="E12" s="36" t="s">
        <v>92</v>
      </c>
      <c r="F12" s="36" t="s">
        <v>93</v>
      </c>
      <c r="G12" s="36" t="s">
        <v>94</v>
      </c>
      <c r="H12" s="36">
        <v>316.29</v>
      </c>
      <c r="I12" s="134">
        <v>642.29</v>
      </c>
      <c r="J12" s="110" t="s">
        <v>29</v>
      </c>
      <c r="K12" s="110" t="s">
        <v>30</v>
      </c>
      <c r="L12" s="110" t="s">
        <v>53</v>
      </c>
      <c r="M12" s="110" t="s">
        <v>95</v>
      </c>
      <c r="N12" s="135" t="s">
        <v>96</v>
      </c>
      <c r="O12" s="135" t="s">
        <v>97</v>
      </c>
      <c r="P12" s="110" t="s">
        <v>35</v>
      </c>
      <c r="Q12" s="110" t="s">
        <v>36</v>
      </c>
      <c r="R12" s="110" t="s">
        <v>37</v>
      </c>
      <c r="S12" s="110">
        <v>2020</v>
      </c>
      <c r="T12" s="110" t="s">
        <v>95</v>
      </c>
      <c r="U12" s="110"/>
    </row>
    <row r="13" spans="1:21" s="108" customFormat="1" ht="78.75">
      <c r="A13" s="15" t="s">
        <v>98</v>
      </c>
      <c r="B13" s="110" t="s">
        <v>99</v>
      </c>
      <c r="C13" s="36" t="s">
        <v>25</v>
      </c>
      <c r="D13" s="110" t="s">
        <v>26</v>
      </c>
      <c r="E13" s="110" t="s">
        <v>100</v>
      </c>
      <c r="F13" s="110" t="s">
        <v>101</v>
      </c>
      <c r="G13" s="36" t="s">
        <v>102</v>
      </c>
      <c r="H13" s="110">
        <v>4.72</v>
      </c>
      <c r="I13" s="110">
        <v>4.72</v>
      </c>
      <c r="J13" s="110" t="s">
        <v>29</v>
      </c>
      <c r="K13" s="110" t="s">
        <v>30</v>
      </c>
      <c r="L13" s="110" t="s">
        <v>53</v>
      </c>
      <c r="M13" s="110" t="s">
        <v>95</v>
      </c>
      <c r="N13" s="110" t="s">
        <v>103</v>
      </c>
      <c r="O13" s="36" t="s">
        <v>104</v>
      </c>
      <c r="P13" s="110" t="s">
        <v>35</v>
      </c>
      <c r="Q13" s="110" t="s">
        <v>36</v>
      </c>
      <c r="R13" s="110" t="s">
        <v>37</v>
      </c>
      <c r="S13" s="110">
        <v>2020</v>
      </c>
      <c r="T13" s="110" t="s">
        <v>95</v>
      </c>
      <c r="U13" s="110"/>
    </row>
    <row r="14" spans="1:21" s="108" customFormat="1" ht="123.75">
      <c r="A14" s="15" t="s">
        <v>105</v>
      </c>
      <c r="B14" s="36" t="s">
        <v>106</v>
      </c>
      <c r="C14" s="36" t="s">
        <v>25</v>
      </c>
      <c r="D14" s="110" t="s">
        <v>26</v>
      </c>
      <c r="E14" s="36" t="s">
        <v>92</v>
      </c>
      <c r="F14" s="36" t="s">
        <v>107</v>
      </c>
      <c r="G14" s="36" t="s">
        <v>108</v>
      </c>
      <c r="H14" s="36">
        <v>100</v>
      </c>
      <c r="I14" s="36">
        <v>100</v>
      </c>
      <c r="J14" s="110" t="s">
        <v>29</v>
      </c>
      <c r="K14" s="110" t="s">
        <v>30</v>
      </c>
      <c r="L14" s="110" t="s">
        <v>53</v>
      </c>
      <c r="M14" s="110" t="s">
        <v>95</v>
      </c>
      <c r="N14" s="36" t="s">
        <v>109</v>
      </c>
      <c r="O14" s="36" t="s">
        <v>110</v>
      </c>
      <c r="P14" s="110" t="s">
        <v>35</v>
      </c>
      <c r="Q14" s="110" t="s">
        <v>36</v>
      </c>
      <c r="R14" s="110" t="s">
        <v>37</v>
      </c>
      <c r="S14" s="110">
        <v>2020</v>
      </c>
      <c r="T14" s="110" t="s">
        <v>95</v>
      </c>
      <c r="U14" s="110"/>
    </row>
    <row r="15" spans="1:21" s="108" customFormat="1" ht="153" customHeight="1">
      <c r="A15" s="15" t="s">
        <v>111</v>
      </c>
      <c r="B15" s="36" t="s">
        <v>112</v>
      </c>
      <c r="C15" s="117" t="s">
        <v>25</v>
      </c>
      <c r="D15" s="118" t="s">
        <v>26</v>
      </c>
      <c r="E15" s="117" t="s">
        <v>113</v>
      </c>
      <c r="F15" s="112" t="s">
        <v>114</v>
      </c>
      <c r="G15" s="117" t="s">
        <v>115</v>
      </c>
      <c r="H15" s="119">
        <v>300</v>
      </c>
      <c r="I15" s="117" t="s">
        <v>115</v>
      </c>
      <c r="J15" s="110" t="s">
        <v>29</v>
      </c>
      <c r="K15" s="110" t="s">
        <v>30</v>
      </c>
      <c r="L15" s="110" t="s">
        <v>53</v>
      </c>
      <c r="M15" s="112" t="s">
        <v>116</v>
      </c>
      <c r="N15" s="112" t="s">
        <v>117</v>
      </c>
      <c r="O15" s="112" t="s">
        <v>118</v>
      </c>
      <c r="P15" s="110" t="s">
        <v>35</v>
      </c>
      <c r="Q15" s="110" t="s">
        <v>36</v>
      </c>
      <c r="R15" s="110" t="s">
        <v>37</v>
      </c>
      <c r="S15" s="110">
        <v>2020</v>
      </c>
      <c r="T15" s="110" t="s">
        <v>116</v>
      </c>
      <c r="U15" s="110"/>
    </row>
    <row r="16" spans="1:21" s="108" customFormat="1" ht="135">
      <c r="A16" s="15" t="s">
        <v>119</v>
      </c>
      <c r="B16" s="36" t="s">
        <v>120</v>
      </c>
      <c r="C16" s="117" t="s">
        <v>25</v>
      </c>
      <c r="D16" s="118" t="s">
        <v>26</v>
      </c>
      <c r="E16" s="110" t="s">
        <v>121</v>
      </c>
      <c r="F16" s="110" t="s">
        <v>122</v>
      </c>
      <c r="G16" s="110" t="s">
        <v>115</v>
      </c>
      <c r="H16" s="110">
        <v>316.91</v>
      </c>
      <c r="I16" s="117" t="s">
        <v>115</v>
      </c>
      <c r="J16" s="110" t="s">
        <v>29</v>
      </c>
      <c r="K16" s="110" t="s">
        <v>30</v>
      </c>
      <c r="L16" s="110" t="s">
        <v>53</v>
      </c>
      <c r="M16" s="112" t="s">
        <v>116</v>
      </c>
      <c r="N16" s="112" t="s">
        <v>123</v>
      </c>
      <c r="O16" s="112" t="s">
        <v>124</v>
      </c>
      <c r="P16" s="112" t="s">
        <v>35</v>
      </c>
      <c r="Q16" s="110" t="s">
        <v>36</v>
      </c>
      <c r="R16" s="110" t="s">
        <v>37</v>
      </c>
      <c r="S16" s="110">
        <v>2020</v>
      </c>
      <c r="T16" s="110" t="s">
        <v>116</v>
      </c>
      <c r="U16" s="142"/>
    </row>
    <row r="17" spans="1:21" s="108" customFormat="1" ht="168">
      <c r="A17" s="15" t="s">
        <v>125</v>
      </c>
      <c r="B17" s="36" t="s">
        <v>126</v>
      </c>
      <c r="C17" s="117" t="s">
        <v>25</v>
      </c>
      <c r="D17" s="118" t="s">
        <v>26</v>
      </c>
      <c r="E17" s="110" t="s">
        <v>127</v>
      </c>
      <c r="F17" s="120" t="s">
        <v>128</v>
      </c>
      <c r="G17" s="120" t="s">
        <v>128</v>
      </c>
      <c r="H17" s="120">
        <v>36</v>
      </c>
      <c r="I17" s="120">
        <v>36</v>
      </c>
      <c r="J17" s="110" t="s">
        <v>29</v>
      </c>
      <c r="K17" s="110" t="s">
        <v>30</v>
      </c>
      <c r="L17" s="110" t="s">
        <v>129</v>
      </c>
      <c r="M17" s="120" t="s">
        <v>130</v>
      </c>
      <c r="N17" s="120" t="s">
        <v>131</v>
      </c>
      <c r="O17" s="120" t="s">
        <v>132</v>
      </c>
      <c r="P17" s="136" t="s">
        <v>35</v>
      </c>
      <c r="Q17" s="110" t="s">
        <v>36</v>
      </c>
      <c r="R17" s="110" t="s">
        <v>37</v>
      </c>
      <c r="S17" s="110">
        <v>2020</v>
      </c>
      <c r="T17" s="110" t="s">
        <v>130</v>
      </c>
      <c r="U17" s="142" t="s">
        <v>133</v>
      </c>
    </row>
    <row r="18" spans="1:21" s="108" customFormat="1" ht="205.5" customHeight="1">
      <c r="A18" s="15" t="s">
        <v>134</v>
      </c>
      <c r="B18" s="36" t="s">
        <v>135</v>
      </c>
      <c r="C18" s="117" t="s">
        <v>25</v>
      </c>
      <c r="D18" s="118" t="s">
        <v>26</v>
      </c>
      <c r="E18" s="110" t="s">
        <v>127</v>
      </c>
      <c r="F18" s="120" t="s">
        <v>136</v>
      </c>
      <c r="G18" s="120" t="s">
        <v>136</v>
      </c>
      <c r="H18" s="120">
        <v>62</v>
      </c>
      <c r="I18" s="120">
        <v>62</v>
      </c>
      <c r="J18" s="110" t="s">
        <v>29</v>
      </c>
      <c r="K18" s="110" t="s">
        <v>30</v>
      </c>
      <c r="L18" s="110" t="s">
        <v>129</v>
      </c>
      <c r="M18" s="120" t="s">
        <v>130</v>
      </c>
      <c r="N18" s="120" t="s">
        <v>137</v>
      </c>
      <c r="O18" s="120" t="s">
        <v>138</v>
      </c>
      <c r="P18" s="136" t="s">
        <v>35</v>
      </c>
      <c r="Q18" s="110" t="s">
        <v>36</v>
      </c>
      <c r="R18" s="110" t="s">
        <v>37</v>
      </c>
      <c r="S18" s="110">
        <v>2020</v>
      </c>
      <c r="T18" s="110" t="s">
        <v>130</v>
      </c>
      <c r="U18" s="142" t="s">
        <v>139</v>
      </c>
    </row>
    <row r="19" spans="1:21" s="1" customFormat="1" ht="27" customHeight="1">
      <c r="A19" s="121"/>
      <c r="B19" s="122"/>
      <c r="C19" s="122"/>
      <c r="D19" s="122"/>
      <c r="E19" s="122"/>
      <c r="F19" s="122"/>
      <c r="G19" s="121" t="s">
        <v>140</v>
      </c>
      <c r="H19" s="122">
        <f>SUM(H4:H18)</f>
        <v>2677.62</v>
      </c>
      <c r="I19" s="137">
        <f>SUM(I4:I18)</f>
        <v>2564.2156499999996</v>
      </c>
      <c r="J19" s="122"/>
      <c r="K19" s="122"/>
      <c r="L19" s="122"/>
      <c r="M19" s="122"/>
      <c r="N19" s="122"/>
      <c r="O19" s="122"/>
      <c r="P19" s="122"/>
      <c r="Q19" s="122"/>
      <c r="R19" s="122"/>
      <c r="S19" s="122"/>
      <c r="T19" s="122"/>
      <c r="U19" s="122"/>
    </row>
    <row r="20" spans="1:21" s="1" customFormat="1" ht="13.5">
      <c r="A20" s="18"/>
      <c r="B20" s="19"/>
      <c r="C20" s="19"/>
      <c r="D20" s="19"/>
      <c r="E20" s="19"/>
      <c r="F20" s="19"/>
      <c r="G20" s="19"/>
      <c r="H20" s="19"/>
      <c r="I20" s="19"/>
      <c r="J20" s="19"/>
      <c r="K20" s="19"/>
      <c r="L20" s="19"/>
      <c r="M20" s="19"/>
      <c r="N20" s="19"/>
      <c r="O20" s="19"/>
      <c r="P20" s="19"/>
      <c r="Q20" s="19"/>
      <c r="R20" s="19"/>
      <c r="S20" s="19"/>
      <c r="T20" s="19"/>
      <c r="U20" s="19"/>
    </row>
    <row r="21" spans="1:21" s="1" customFormat="1" ht="13.5">
      <c r="A21" s="18"/>
      <c r="B21" s="19"/>
      <c r="C21" s="19"/>
      <c r="D21" s="19"/>
      <c r="E21" s="19"/>
      <c r="F21" s="19"/>
      <c r="G21" s="19"/>
      <c r="H21" s="19"/>
      <c r="I21" s="19"/>
      <c r="J21" s="19"/>
      <c r="K21" s="19"/>
      <c r="L21" s="19"/>
      <c r="M21" s="19"/>
      <c r="N21" s="19"/>
      <c r="O21" s="19"/>
      <c r="P21" s="19"/>
      <c r="Q21" s="19"/>
      <c r="R21" s="19"/>
      <c r="S21" s="19"/>
      <c r="T21" s="19"/>
      <c r="U21" s="19"/>
    </row>
    <row r="22" spans="1:21" s="1" customFormat="1" ht="13.5">
      <c r="A22" s="18"/>
      <c r="B22" s="19"/>
      <c r="C22" s="19"/>
      <c r="D22" s="19"/>
      <c r="E22" s="19"/>
      <c r="F22" s="19"/>
      <c r="G22" s="19"/>
      <c r="H22" s="19"/>
      <c r="I22" s="19"/>
      <c r="J22" s="19"/>
      <c r="K22" s="19"/>
      <c r="L22" s="19"/>
      <c r="M22" s="19"/>
      <c r="N22" s="19"/>
      <c r="O22" s="19"/>
      <c r="P22" s="19"/>
      <c r="Q22" s="19"/>
      <c r="R22" s="19"/>
      <c r="S22" s="19"/>
      <c r="T22" s="19"/>
      <c r="U22" s="19"/>
    </row>
    <row r="23" spans="1:21" s="1" customFormat="1" ht="13.5">
      <c r="A23" s="18"/>
      <c r="B23" s="19"/>
      <c r="C23" s="19"/>
      <c r="D23" s="19"/>
      <c r="E23" s="19"/>
      <c r="F23" s="19"/>
      <c r="G23" s="19"/>
      <c r="H23" s="19"/>
      <c r="I23" s="19"/>
      <c r="J23" s="19"/>
      <c r="K23" s="19"/>
      <c r="L23" s="19"/>
      <c r="M23" s="19"/>
      <c r="N23" s="19"/>
      <c r="O23" s="19"/>
      <c r="P23" s="19"/>
      <c r="Q23" s="19"/>
      <c r="R23" s="19"/>
      <c r="S23" s="19"/>
      <c r="T23" s="19"/>
      <c r="U23" s="19"/>
    </row>
    <row r="24" spans="1:21" s="1" customFormat="1" ht="13.5">
      <c r="A24" s="18"/>
      <c r="B24" s="19"/>
      <c r="C24" s="19"/>
      <c r="D24" s="19"/>
      <c r="E24" s="19"/>
      <c r="F24" s="19"/>
      <c r="G24" s="19"/>
      <c r="H24" s="19"/>
      <c r="I24" s="19"/>
      <c r="J24" s="19"/>
      <c r="K24" s="19"/>
      <c r="L24" s="19"/>
      <c r="M24" s="19"/>
      <c r="N24" s="19"/>
      <c r="O24" s="19"/>
      <c r="P24" s="19"/>
      <c r="Q24" s="19"/>
      <c r="R24" s="19"/>
      <c r="S24" s="19"/>
      <c r="T24" s="19"/>
      <c r="U24" s="19"/>
    </row>
    <row r="25" spans="1:21" s="1" customFormat="1" ht="13.5">
      <c r="A25" s="18"/>
      <c r="B25" s="19"/>
      <c r="C25" s="19"/>
      <c r="D25" s="19"/>
      <c r="E25" s="19"/>
      <c r="F25" s="19"/>
      <c r="G25" s="19"/>
      <c r="H25" s="19"/>
      <c r="I25" s="19"/>
      <c r="J25" s="19"/>
      <c r="K25" s="19"/>
      <c r="L25" s="19"/>
      <c r="M25" s="19"/>
      <c r="N25" s="19"/>
      <c r="O25" s="19"/>
      <c r="P25" s="19"/>
      <c r="Q25" s="19"/>
      <c r="R25" s="19"/>
      <c r="S25" s="19"/>
      <c r="T25" s="19"/>
      <c r="U25" s="19"/>
    </row>
    <row r="26" spans="1:21" s="1" customFormat="1" ht="13.5">
      <c r="A26" s="18"/>
      <c r="B26" s="19"/>
      <c r="C26" s="19"/>
      <c r="D26" s="19"/>
      <c r="E26" s="19"/>
      <c r="F26" s="19"/>
      <c r="G26" s="19"/>
      <c r="H26" s="19"/>
      <c r="I26" s="19"/>
      <c r="J26" s="19"/>
      <c r="K26" s="19"/>
      <c r="L26" s="19"/>
      <c r="M26" s="19"/>
      <c r="N26" s="19"/>
      <c r="O26" s="19"/>
      <c r="P26" s="19"/>
      <c r="Q26" s="19"/>
      <c r="R26" s="19"/>
      <c r="S26" s="19"/>
      <c r="T26" s="19"/>
      <c r="U26" s="19"/>
    </row>
    <row r="27" spans="1:21" s="1" customFormat="1" ht="13.5">
      <c r="A27" s="18"/>
      <c r="B27" s="19"/>
      <c r="C27" s="19"/>
      <c r="D27" s="19"/>
      <c r="E27" s="19"/>
      <c r="F27" s="19"/>
      <c r="G27" s="19"/>
      <c r="H27" s="19"/>
      <c r="I27" s="19"/>
      <c r="J27" s="19"/>
      <c r="K27" s="19"/>
      <c r="L27" s="19"/>
      <c r="M27" s="19"/>
      <c r="N27" s="19"/>
      <c r="O27" s="19"/>
      <c r="P27" s="19"/>
      <c r="Q27" s="19"/>
      <c r="R27" s="19"/>
      <c r="S27" s="19"/>
      <c r="T27" s="19"/>
      <c r="U27" s="19"/>
    </row>
  </sheetData>
  <sheetProtection/>
  <mergeCells count="2">
    <mergeCell ref="A1:B1"/>
    <mergeCell ref="A2:U2"/>
  </mergeCells>
  <printOptions/>
  <pageMargins left="0.75" right="0.75" top="1" bottom="0.7900000000000001" header="0.51" footer="0.51"/>
  <pageSetup fitToHeight="0" fitToWidth="1" horizontalDpi="600" verticalDpi="600" orientation="landscape" paperSize="9" scale="7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6"/>
  <sheetViews>
    <sheetView zoomScaleSheetLayoutView="100" workbookViewId="0" topLeftCell="A1">
      <selection activeCell="D4" sqref="D4"/>
    </sheetView>
  </sheetViews>
  <sheetFormatPr defaultColWidth="9.00390625" defaultRowHeight="14.25"/>
  <cols>
    <col min="1" max="1" width="5.25390625" style="5" customWidth="1"/>
    <col min="2" max="2" width="8.25390625" style="5" customWidth="1"/>
    <col min="3" max="3" width="5.375" style="5" customWidth="1"/>
    <col min="4" max="4" width="5.875" style="5" customWidth="1"/>
    <col min="5" max="5" width="6.375" style="5" customWidth="1"/>
    <col min="6" max="6" width="7.50390625" style="5" customWidth="1"/>
    <col min="7" max="7" width="8.25390625" style="5" customWidth="1"/>
    <col min="8" max="8" width="8.00390625" style="5" customWidth="1"/>
    <col min="9" max="9" width="7.75390625" style="5" customWidth="1"/>
    <col min="10" max="10" width="5.50390625" style="5" customWidth="1"/>
    <col min="11" max="11" width="6.50390625" style="5" customWidth="1"/>
    <col min="12" max="12" width="6.00390625" style="5" customWidth="1"/>
    <col min="13" max="13" width="5.625" style="5" customWidth="1"/>
    <col min="14" max="14" width="6.375" style="5" customWidth="1"/>
    <col min="15" max="15" width="7.00390625" style="5" customWidth="1"/>
    <col min="16" max="16" width="7.375" style="5" customWidth="1"/>
    <col min="17" max="19" width="6.50390625" style="5" customWidth="1"/>
    <col min="20" max="20" width="5.50390625" style="5" customWidth="1"/>
    <col min="21" max="21" width="7.00390625" style="5" customWidth="1"/>
    <col min="22" max="16384" width="9.00390625" style="5" customWidth="1"/>
  </cols>
  <sheetData>
    <row r="1" spans="1:16" s="5" customFormat="1" ht="18.75" customHeight="1">
      <c r="A1" s="5" t="s">
        <v>0</v>
      </c>
      <c r="E1" s="30"/>
      <c r="P1" s="40"/>
    </row>
    <row r="2" spans="1:21" s="2" customFormat="1" ht="39" customHeight="1">
      <c r="A2" s="31" t="s">
        <v>1</v>
      </c>
      <c r="B2" s="31"/>
      <c r="C2" s="31"/>
      <c r="D2" s="31"/>
      <c r="E2" s="32"/>
      <c r="F2" s="31"/>
      <c r="G2" s="31"/>
      <c r="H2" s="31"/>
      <c r="I2" s="31"/>
      <c r="J2" s="31"/>
      <c r="K2" s="31"/>
      <c r="L2" s="31"/>
      <c r="M2" s="31"/>
      <c r="N2" s="31"/>
      <c r="O2" s="31"/>
      <c r="P2" s="41"/>
      <c r="Q2" s="31"/>
      <c r="R2" s="31"/>
      <c r="S2" s="31"/>
      <c r="T2" s="31"/>
      <c r="U2" s="31"/>
    </row>
    <row r="3" spans="1:21" s="2" customFormat="1" ht="54" customHeight="1">
      <c r="A3" s="33" t="s">
        <v>2</v>
      </c>
      <c r="B3" s="33" t="s">
        <v>3</v>
      </c>
      <c r="C3" s="33" t="s">
        <v>4</v>
      </c>
      <c r="D3" s="33" t="s">
        <v>5</v>
      </c>
      <c r="E3" s="33" t="s">
        <v>6</v>
      </c>
      <c r="F3" s="34" t="s">
        <v>7</v>
      </c>
      <c r="G3" s="33" t="s">
        <v>8</v>
      </c>
      <c r="H3" s="35" t="s">
        <v>9</v>
      </c>
      <c r="I3" s="35" t="s">
        <v>10</v>
      </c>
      <c r="J3" s="33" t="s">
        <v>11</v>
      </c>
      <c r="K3" s="33" t="s">
        <v>12</v>
      </c>
      <c r="L3" s="33" t="s">
        <v>13</v>
      </c>
      <c r="M3" s="33" t="s">
        <v>14</v>
      </c>
      <c r="N3" s="42" t="s">
        <v>15</v>
      </c>
      <c r="O3" s="33" t="s">
        <v>16</v>
      </c>
      <c r="P3" s="33" t="s">
        <v>17</v>
      </c>
      <c r="Q3" s="33" t="s">
        <v>18</v>
      </c>
      <c r="R3" s="33" t="s">
        <v>19</v>
      </c>
      <c r="S3" s="33" t="s">
        <v>20</v>
      </c>
      <c r="T3" s="33" t="s">
        <v>21</v>
      </c>
      <c r="U3" s="33" t="s">
        <v>22</v>
      </c>
    </row>
    <row r="4" spans="1:21" s="49" customFormat="1" ht="56.25">
      <c r="A4" s="39" t="s">
        <v>141</v>
      </c>
      <c r="B4" s="39" t="s">
        <v>142</v>
      </c>
      <c r="C4" s="39" t="s">
        <v>143</v>
      </c>
      <c r="D4" s="39" t="s">
        <v>26</v>
      </c>
      <c r="E4" s="55" t="s">
        <v>144</v>
      </c>
      <c r="F4" s="55" t="s">
        <v>145</v>
      </c>
      <c r="G4" s="56" t="s">
        <v>28</v>
      </c>
      <c r="H4" s="39">
        <v>60</v>
      </c>
      <c r="I4" s="86">
        <v>54.74</v>
      </c>
      <c r="J4" s="39" t="s">
        <v>29</v>
      </c>
      <c r="K4" s="39" t="s">
        <v>146</v>
      </c>
      <c r="L4" s="39" t="s">
        <v>53</v>
      </c>
      <c r="M4" s="39" t="s">
        <v>147</v>
      </c>
      <c r="N4" s="55" t="s">
        <v>148</v>
      </c>
      <c r="O4" s="39" t="s">
        <v>149</v>
      </c>
      <c r="P4" s="39" t="s">
        <v>35</v>
      </c>
      <c r="Q4" s="39" t="s">
        <v>36</v>
      </c>
      <c r="R4" s="39" t="s">
        <v>150</v>
      </c>
      <c r="S4" s="39" t="s">
        <v>37</v>
      </c>
      <c r="T4" s="39" t="s">
        <v>151</v>
      </c>
      <c r="U4" s="12"/>
    </row>
    <row r="5" spans="1:21" s="50" customFormat="1" ht="48" customHeight="1">
      <c r="A5" s="39" t="s">
        <v>152</v>
      </c>
      <c r="B5" s="39" t="s">
        <v>153</v>
      </c>
      <c r="C5" s="39" t="s">
        <v>143</v>
      </c>
      <c r="D5" s="39" t="s">
        <v>26</v>
      </c>
      <c r="E5" s="39" t="s">
        <v>154</v>
      </c>
      <c r="F5" s="39" t="s">
        <v>155</v>
      </c>
      <c r="G5" s="56" t="s">
        <v>28</v>
      </c>
      <c r="H5" s="39">
        <v>66</v>
      </c>
      <c r="I5" s="12">
        <v>49.91</v>
      </c>
      <c r="J5" s="39" t="s">
        <v>29</v>
      </c>
      <c r="K5" s="39" t="s">
        <v>146</v>
      </c>
      <c r="L5" s="39" t="s">
        <v>53</v>
      </c>
      <c r="M5" s="39" t="s">
        <v>156</v>
      </c>
      <c r="N5" s="39" t="s">
        <v>157</v>
      </c>
      <c r="O5" s="39" t="s">
        <v>158</v>
      </c>
      <c r="P5" s="39" t="s">
        <v>35</v>
      </c>
      <c r="Q5" s="39" t="s">
        <v>36</v>
      </c>
      <c r="R5" s="97" t="s">
        <v>159</v>
      </c>
      <c r="S5" s="39" t="s">
        <v>37</v>
      </c>
      <c r="T5" s="39" t="s">
        <v>151</v>
      </c>
      <c r="U5" s="12"/>
    </row>
    <row r="6" spans="1:21" s="50" customFormat="1" ht="48" customHeight="1">
      <c r="A6" s="39" t="s">
        <v>160</v>
      </c>
      <c r="B6" s="12" t="s">
        <v>161</v>
      </c>
      <c r="C6" s="12" t="s">
        <v>143</v>
      </c>
      <c r="D6" s="12" t="s">
        <v>26</v>
      </c>
      <c r="E6" s="12" t="s">
        <v>162</v>
      </c>
      <c r="F6" s="12" t="s">
        <v>163</v>
      </c>
      <c r="G6" s="56" t="s">
        <v>28</v>
      </c>
      <c r="H6" s="12">
        <v>13</v>
      </c>
      <c r="I6" s="87">
        <v>21.058</v>
      </c>
      <c r="J6" s="12" t="s">
        <v>29</v>
      </c>
      <c r="K6" s="12" t="s">
        <v>146</v>
      </c>
      <c r="L6" s="12" t="s">
        <v>53</v>
      </c>
      <c r="M6" s="12" t="s">
        <v>156</v>
      </c>
      <c r="N6" s="12" t="s">
        <v>164</v>
      </c>
      <c r="O6" s="12" t="s">
        <v>165</v>
      </c>
      <c r="P6" s="39" t="s">
        <v>35</v>
      </c>
      <c r="Q6" s="12" t="s">
        <v>36</v>
      </c>
      <c r="R6" s="98" t="s">
        <v>159</v>
      </c>
      <c r="S6" s="12" t="s">
        <v>37</v>
      </c>
      <c r="T6" s="12" t="s">
        <v>151</v>
      </c>
      <c r="U6" s="12"/>
    </row>
    <row r="7" spans="1:21" s="51" customFormat="1" ht="48" customHeight="1">
      <c r="A7" s="39" t="s">
        <v>166</v>
      </c>
      <c r="B7" s="57" t="s">
        <v>167</v>
      </c>
      <c r="C7" s="57" t="s">
        <v>143</v>
      </c>
      <c r="D7" s="57" t="s">
        <v>26</v>
      </c>
      <c r="E7" s="57" t="s">
        <v>168</v>
      </c>
      <c r="F7" s="57" t="s">
        <v>169</v>
      </c>
      <c r="G7" s="58" t="s">
        <v>28</v>
      </c>
      <c r="H7" s="59">
        <v>59</v>
      </c>
      <c r="I7" s="88">
        <v>58.57</v>
      </c>
      <c r="J7" s="57" t="s">
        <v>29</v>
      </c>
      <c r="K7" s="57" t="s">
        <v>30</v>
      </c>
      <c r="L7" s="57" t="s">
        <v>53</v>
      </c>
      <c r="M7" s="57" t="s">
        <v>32</v>
      </c>
      <c r="N7" s="57" t="s">
        <v>170</v>
      </c>
      <c r="O7" s="57" t="s">
        <v>171</v>
      </c>
      <c r="P7" s="57" t="s">
        <v>35</v>
      </c>
      <c r="Q7" s="57" t="s">
        <v>36</v>
      </c>
      <c r="R7" s="62" t="s">
        <v>37</v>
      </c>
      <c r="S7" s="62" t="s">
        <v>37</v>
      </c>
      <c r="T7" s="57" t="s">
        <v>32</v>
      </c>
      <c r="U7" s="88"/>
    </row>
    <row r="8" spans="1:21" s="51" customFormat="1" ht="48" customHeight="1">
      <c r="A8" s="39" t="s">
        <v>172</v>
      </c>
      <c r="B8" s="57" t="s">
        <v>173</v>
      </c>
      <c r="C8" s="57" t="s">
        <v>143</v>
      </c>
      <c r="D8" s="57" t="s">
        <v>26</v>
      </c>
      <c r="E8" s="57" t="s">
        <v>174</v>
      </c>
      <c r="F8" s="57" t="s">
        <v>175</v>
      </c>
      <c r="G8" s="58" t="s">
        <v>28</v>
      </c>
      <c r="H8" s="59">
        <v>20</v>
      </c>
      <c r="I8" s="88">
        <v>27.201</v>
      </c>
      <c r="J8" s="57" t="s">
        <v>29</v>
      </c>
      <c r="K8" s="57" t="s">
        <v>30</v>
      </c>
      <c r="L8" s="57" t="s">
        <v>53</v>
      </c>
      <c r="M8" s="57" t="s">
        <v>32</v>
      </c>
      <c r="N8" s="57" t="s">
        <v>176</v>
      </c>
      <c r="O8" s="57" t="s">
        <v>177</v>
      </c>
      <c r="P8" s="57" t="s">
        <v>35</v>
      </c>
      <c r="Q8" s="57" t="s">
        <v>36</v>
      </c>
      <c r="R8" s="62" t="s">
        <v>37</v>
      </c>
      <c r="S8" s="62" t="s">
        <v>37</v>
      </c>
      <c r="T8" s="57" t="s">
        <v>32</v>
      </c>
      <c r="U8" s="88"/>
    </row>
    <row r="9" spans="1:21" s="51" customFormat="1" ht="48" customHeight="1">
      <c r="A9" s="39" t="s">
        <v>178</v>
      </c>
      <c r="B9" s="57" t="s">
        <v>179</v>
      </c>
      <c r="C9" s="57" t="s">
        <v>143</v>
      </c>
      <c r="D9" s="57" t="s">
        <v>26</v>
      </c>
      <c r="E9" s="57" t="s">
        <v>180</v>
      </c>
      <c r="F9" s="57" t="s">
        <v>181</v>
      </c>
      <c r="G9" s="58" t="s">
        <v>28</v>
      </c>
      <c r="H9" s="59">
        <v>40</v>
      </c>
      <c r="I9" s="88">
        <v>45.843</v>
      </c>
      <c r="J9" s="57" t="s">
        <v>29</v>
      </c>
      <c r="K9" s="57" t="s">
        <v>30</v>
      </c>
      <c r="L9" s="57" t="s">
        <v>53</v>
      </c>
      <c r="M9" s="57" t="s">
        <v>32</v>
      </c>
      <c r="N9" s="57" t="s">
        <v>182</v>
      </c>
      <c r="O9" s="57" t="s">
        <v>183</v>
      </c>
      <c r="P9" s="57" t="s">
        <v>35</v>
      </c>
      <c r="Q9" s="57" t="s">
        <v>36</v>
      </c>
      <c r="R9" s="62" t="s">
        <v>37</v>
      </c>
      <c r="S9" s="62" t="s">
        <v>37</v>
      </c>
      <c r="T9" s="57" t="s">
        <v>32</v>
      </c>
      <c r="U9" s="88"/>
    </row>
    <row r="10" spans="1:21" s="51" customFormat="1" ht="48" customHeight="1">
      <c r="A10" s="39" t="s">
        <v>184</v>
      </c>
      <c r="B10" s="57" t="s">
        <v>185</v>
      </c>
      <c r="C10" s="57" t="s">
        <v>143</v>
      </c>
      <c r="D10" s="57" t="s">
        <v>26</v>
      </c>
      <c r="E10" s="57" t="s">
        <v>186</v>
      </c>
      <c r="F10" s="57" t="s">
        <v>187</v>
      </c>
      <c r="G10" s="58" t="s">
        <v>28</v>
      </c>
      <c r="H10" s="59">
        <v>121</v>
      </c>
      <c r="I10" s="88">
        <v>118.13</v>
      </c>
      <c r="J10" s="57" t="s">
        <v>29</v>
      </c>
      <c r="K10" s="57" t="s">
        <v>30</v>
      </c>
      <c r="L10" s="57" t="s">
        <v>53</v>
      </c>
      <c r="M10" s="57" t="s">
        <v>32</v>
      </c>
      <c r="N10" s="57" t="s">
        <v>188</v>
      </c>
      <c r="O10" s="57" t="s">
        <v>189</v>
      </c>
      <c r="P10" s="57" t="s">
        <v>35</v>
      </c>
      <c r="Q10" s="57" t="s">
        <v>36</v>
      </c>
      <c r="R10" s="62" t="s">
        <v>37</v>
      </c>
      <c r="S10" s="62" t="s">
        <v>37</v>
      </c>
      <c r="T10" s="57" t="s">
        <v>32</v>
      </c>
      <c r="U10" s="88"/>
    </row>
    <row r="11" spans="1:21" s="51" customFormat="1" ht="48" customHeight="1">
      <c r="A11" s="39" t="s">
        <v>190</v>
      </c>
      <c r="B11" s="57" t="s">
        <v>191</v>
      </c>
      <c r="C11" s="57" t="s">
        <v>143</v>
      </c>
      <c r="D11" s="57" t="s">
        <v>26</v>
      </c>
      <c r="E11" s="57" t="s">
        <v>192</v>
      </c>
      <c r="F11" s="57" t="s">
        <v>193</v>
      </c>
      <c r="G11" s="58" t="s">
        <v>28</v>
      </c>
      <c r="H11" s="59">
        <v>62</v>
      </c>
      <c r="I11" s="88">
        <v>59.49</v>
      </c>
      <c r="J11" s="57" t="s">
        <v>29</v>
      </c>
      <c r="K11" s="57" t="s">
        <v>30</v>
      </c>
      <c r="L11" s="57" t="s">
        <v>53</v>
      </c>
      <c r="M11" s="57" t="s">
        <v>32</v>
      </c>
      <c r="N11" s="57" t="s">
        <v>194</v>
      </c>
      <c r="O11" s="57" t="s">
        <v>195</v>
      </c>
      <c r="P11" s="57" t="s">
        <v>35</v>
      </c>
      <c r="Q11" s="57" t="s">
        <v>36</v>
      </c>
      <c r="R11" s="62" t="s">
        <v>37</v>
      </c>
      <c r="S11" s="62" t="s">
        <v>37</v>
      </c>
      <c r="T11" s="57" t="s">
        <v>32</v>
      </c>
      <c r="U11" s="88"/>
    </row>
    <row r="12" spans="1:21" s="51" customFormat="1" ht="48" customHeight="1">
      <c r="A12" s="39" t="s">
        <v>196</v>
      </c>
      <c r="B12" s="57" t="s">
        <v>197</v>
      </c>
      <c r="C12" s="57" t="s">
        <v>143</v>
      </c>
      <c r="D12" s="57" t="s">
        <v>26</v>
      </c>
      <c r="E12" s="57" t="s">
        <v>198</v>
      </c>
      <c r="F12" s="57" t="s">
        <v>199</v>
      </c>
      <c r="G12" s="58" t="s">
        <v>28</v>
      </c>
      <c r="H12" s="59">
        <v>40</v>
      </c>
      <c r="I12" s="88">
        <v>40.58</v>
      </c>
      <c r="J12" s="57" t="s">
        <v>29</v>
      </c>
      <c r="K12" s="57" t="s">
        <v>30</v>
      </c>
      <c r="L12" s="57" t="s">
        <v>53</v>
      </c>
      <c r="M12" s="57" t="s">
        <v>32</v>
      </c>
      <c r="N12" s="57" t="s">
        <v>200</v>
      </c>
      <c r="O12" s="57" t="s">
        <v>201</v>
      </c>
      <c r="P12" s="57" t="s">
        <v>35</v>
      </c>
      <c r="Q12" s="57" t="s">
        <v>36</v>
      </c>
      <c r="R12" s="62" t="s">
        <v>37</v>
      </c>
      <c r="S12" s="62" t="s">
        <v>37</v>
      </c>
      <c r="T12" s="57" t="s">
        <v>32</v>
      </c>
      <c r="U12" s="88"/>
    </row>
    <row r="13" spans="1:21" s="51" customFormat="1" ht="48" customHeight="1">
      <c r="A13" s="39" t="s">
        <v>202</v>
      </c>
      <c r="B13" s="57" t="s">
        <v>203</v>
      </c>
      <c r="C13" s="57" t="s">
        <v>143</v>
      </c>
      <c r="D13" s="57" t="s">
        <v>26</v>
      </c>
      <c r="E13" s="57" t="s">
        <v>204</v>
      </c>
      <c r="F13" s="57" t="s">
        <v>205</v>
      </c>
      <c r="G13" s="58" t="s">
        <v>28</v>
      </c>
      <c r="H13" s="59">
        <v>20</v>
      </c>
      <c r="I13" s="88">
        <v>20.252</v>
      </c>
      <c r="J13" s="57" t="s">
        <v>29</v>
      </c>
      <c r="K13" s="57" t="s">
        <v>30</v>
      </c>
      <c r="L13" s="57" t="s">
        <v>53</v>
      </c>
      <c r="M13" s="57" t="s">
        <v>32</v>
      </c>
      <c r="N13" s="57" t="s">
        <v>206</v>
      </c>
      <c r="O13" s="57" t="s">
        <v>207</v>
      </c>
      <c r="P13" s="57" t="s">
        <v>35</v>
      </c>
      <c r="Q13" s="57" t="s">
        <v>36</v>
      </c>
      <c r="R13" s="62" t="s">
        <v>37</v>
      </c>
      <c r="S13" s="62" t="s">
        <v>37</v>
      </c>
      <c r="T13" s="57" t="s">
        <v>32</v>
      </c>
      <c r="U13" s="88"/>
    </row>
    <row r="14" spans="1:21" s="51" customFormat="1" ht="48" customHeight="1">
      <c r="A14" s="39" t="s">
        <v>208</v>
      </c>
      <c r="B14" s="57" t="s">
        <v>209</v>
      </c>
      <c r="C14" s="57" t="s">
        <v>143</v>
      </c>
      <c r="D14" s="57" t="s">
        <v>26</v>
      </c>
      <c r="E14" s="57" t="s">
        <v>210</v>
      </c>
      <c r="F14" s="57" t="s">
        <v>211</v>
      </c>
      <c r="G14" s="58" t="s">
        <v>28</v>
      </c>
      <c r="H14" s="59">
        <v>120</v>
      </c>
      <c r="I14" s="88">
        <v>123.54</v>
      </c>
      <c r="J14" s="57" t="s">
        <v>29</v>
      </c>
      <c r="K14" s="57" t="s">
        <v>30</v>
      </c>
      <c r="L14" s="57" t="s">
        <v>53</v>
      </c>
      <c r="M14" s="57" t="s">
        <v>32</v>
      </c>
      <c r="N14" s="57" t="s">
        <v>212</v>
      </c>
      <c r="O14" s="57" t="s">
        <v>207</v>
      </c>
      <c r="P14" s="57" t="s">
        <v>35</v>
      </c>
      <c r="Q14" s="57" t="s">
        <v>36</v>
      </c>
      <c r="R14" s="62" t="s">
        <v>37</v>
      </c>
      <c r="S14" s="62" t="s">
        <v>37</v>
      </c>
      <c r="T14" s="57" t="s">
        <v>32</v>
      </c>
      <c r="U14" s="88"/>
    </row>
    <row r="15" spans="1:21" s="52" customFormat="1" ht="72" customHeight="1">
      <c r="A15" s="39" t="s">
        <v>213</v>
      </c>
      <c r="B15" s="57" t="s">
        <v>214</v>
      </c>
      <c r="C15" s="57" t="s">
        <v>143</v>
      </c>
      <c r="D15" s="57" t="s">
        <v>26</v>
      </c>
      <c r="E15" s="60" t="s">
        <v>215</v>
      </c>
      <c r="F15" s="57" t="s">
        <v>216</v>
      </c>
      <c r="G15" s="58" t="s">
        <v>28</v>
      </c>
      <c r="H15" s="61">
        <v>126.76</v>
      </c>
      <c r="I15" s="88">
        <v>119.71</v>
      </c>
      <c r="J15" s="57" t="s">
        <v>29</v>
      </c>
      <c r="K15" s="57" t="s">
        <v>30</v>
      </c>
      <c r="L15" s="57" t="s">
        <v>53</v>
      </c>
      <c r="M15" s="57" t="s">
        <v>32</v>
      </c>
      <c r="N15" s="60" t="s">
        <v>217</v>
      </c>
      <c r="O15" s="57" t="s">
        <v>218</v>
      </c>
      <c r="P15" s="57" t="s">
        <v>35</v>
      </c>
      <c r="Q15" s="57" t="s">
        <v>36</v>
      </c>
      <c r="R15" s="62" t="s">
        <v>37</v>
      </c>
      <c r="S15" s="62" t="s">
        <v>37</v>
      </c>
      <c r="T15" s="57" t="s">
        <v>32</v>
      </c>
      <c r="U15" s="88"/>
    </row>
    <row r="16" spans="1:21" s="52" customFormat="1" ht="72" customHeight="1">
      <c r="A16" s="39" t="s">
        <v>219</v>
      </c>
      <c r="B16" s="62" t="s">
        <v>220</v>
      </c>
      <c r="C16" s="57" t="s">
        <v>143</v>
      </c>
      <c r="D16" s="57" t="s">
        <v>221</v>
      </c>
      <c r="E16" s="63" t="s">
        <v>222</v>
      </c>
      <c r="F16" s="57" t="s">
        <v>223</v>
      </c>
      <c r="G16" s="58" t="s">
        <v>28</v>
      </c>
      <c r="H16" s="59">
        <v>180</v>
      </c>
      <c r="I16" s="88">
        <v>184.136</v>
      </c>
      <c r="J16" s="57" t="s">
        <v>29</v>
      </c>
      <c r="K16" s="57" t="s">
        <v>30</v>
      </c>
      <c r="L16" s="57" t="s">
        <v>224</v>
      </c>
      <c r="M16" s="57" t="s">
        <v>32</v>
      </c>
      <c r="N16" s="89" t="s">
        <v>225</v>
      </c>
      <c r="O16" s="62" t="s">
        <v>226</v>
      </c>
      <c r="P16" s="57" t="s">
        <v>35</v>
      </c>
      <c r="Q16" s="57" t="s">
        <v>36</v>
      </c>
      <c r="R16" s="62" t="s">
        <v>37</v>
      </c>
      <c r="S16" s="62" t="s">
        <v>37</v>
      </c>
      <c r="T16" s="57" t="s">
        <v>32</v>
      </c>
      <c r="U16" s="88"/>
    </row>
    <row r="17" spans="1:21" s="53" customFormat="1" ht="90" customHeight="1">
      <c r="A17" s="39" t="s">
        <v>227</v>
      </c>
      <c r="B17" s="64" t="s">
        <v>228</v>
      </c>
      <c r="C17" s="65" t="s">
        <v>143</v>
      </c>
      <c r="D17" s="64" t="s">
        <v>26</v>
      </c>
      <c r="E17" s="64" t="s">
        <v>229</v>
      </c>
      <c r="F17" s="64" t="s">
        <v>230</v>
      </c>
      <c r="G17" s="66" t="s">
        <v>28</v>
      </c>
      <c r="H17" s="67">
        <v>35</v>
      </c>
      <c r="I17" s="90">
        <v>39.6</v>
      </c>
      <c r="J17" s="91" t="s">
        <v>29</v>
      </c>
      <c r="K17" s="91" t="s">
        <v>30</v>
      </c>
      <c r="L17" s="91" t="s">
        <v>53</v>
      </c>
      <c r="M17" s="91" t="s">
        <v>32</v>
      </c>
      <c r="N17" s="64" t="s">
        <v>231</v>
      </c>
      <c r="O17" s="64" t="s">
        <v>232</v>
      </c>
      <c r="P17" s="91" t="s">
        <v>35</v>
      </c>
      <c r="Q17" s="91" t="s">
        <v>36</v>
      </c>
      <c r="R17" s="99" t="s">
        <v>37</v>
      </c>
      <c r="S17" s="99" t="s">
        <v>37</v>
      </c>
      <c r="T17" s="91" t="s">
        <v>32</v>
      </c>
      <c r="U17" s="100"/>
    </row>
    <row r="18" spans="1:21" s="29" customFormat="1" ht="60">
      <c r="A18" s="39" t="s">
        <v>233</v>
      </c>
      <c r="B18" s="68" t="s">
        <v>234</v>
      </c>
      <c r="C18" s="68" t="s">
        <v>143</v>
      </c>
      <c r="D18" s="68" t="s">
        <v>26</v>
      </c>
      <c r="E18" s="68" t="s">
        <v>235</v>
      </c>
      <c r="F18" s="68" t="s">
        <v>236</v>
      </c>
      <c r="G18" s="68" t="s">
        <v>236</v>
      </c>
      <c r="H18" s="69">
        <v>50</v>
      </c>
      <c r="I18" s="92">
        <v>54.4</v>
      </c>
      <c r="J18" s="68" t="s">
        <v>29</v>
      </c>
      <c r="K18" s="93" t="s">
        <v>52</v>
      </c>
      <c r="L18" s="68" t="s">
        <v>53</v>
      </c>
      <c r="M18" s="68" t="s">
        <v>54</v>
      </c>
      <c r="N18" s="94" t="s">
        <v>237</v>
      </c>
      <c r="O18" s="47" t="s">
        <v>238</v>
      </c>
      <c r="P18" s="68" t="s">
        <v>35</v>
      </c>
      <c r="Q18" s="68" t="s">
        <v>36</v>
      </c>
      <c r="R18" s="101">
        <v>2020</v>
      </c>
      <c r="S18" s="101">
        <v>2020</v>
      </c>
      <c r="T18" s="102" t="s">
        <v>57</v>
      </c>
      <c r="U18" s="47"/>
    </row>
    <row r="19" spans="1:21" s="29" customFormat="1" ht="56.25">
      <c r="A19" s="39" t="s">
        <v>239</v>
      </c>
      <c r="B19" s="47" t="s">
        <v>240</v>
      </c>
      <c r="C19" s="68" t="s">
        <v>143</v>
      </c>
      <c r="D19" s="68" t="s">
        <v>26</v>
      </c>
      <c r="E19" s="68" t="s">
        <v>241</v>
      </c>
      <c r="F19" s="68" t="s">
        <v>242</v>
      </c>
      <c r="G19" s="68" t="s">
        <v>242</v>
      </c>
      <c r="H19" s="69">
        <v>100</v>
      </c>
      <c r="I19" s="92">
        <v>115</v>
      </c>
      <c r="J19" s="68" t="s">
        <v>29</v>
      </c>
      <c r="K19" s="93" t="s">
        <v>52</v>
      </c>
      <c r="L19" s="68" t="s">
        <v>53</v>
      </c>
      <c r="M19" s="68" t="s">
        <v>54</v>
      </c>
      <c r="N19" s="68" t="s">
        <v>243</v>
      </c>
      <c r="O19" s="68" t="s">
        <v>244</v>
      </c>
      <c r="P19" s="68" t="s">
        <v>35</v>
      </c>
      <c r="Q19" s="68" t="s">
        <v>36</v>
      </c>
      <c r="R19" s="101">
        <v>2020</v>
      </c>
      <c r="S19" s="101">
        <v>2020</v>
      </c>
      <c r="T19" s="102" t="s">
        <v>57</v>
      </c>
      <c r="U19" s="47"/>
    </row>
    <row r="20" spans="1:21" s="54" customFormat="1" ht="56.25">
      <c r="A20" s="39" t="s">
        <v>245</v>
      </c>
      <c r="B20" s="68" t="s">
        <v>246</v>
      </c>
      <c r="C20" s="68" t="s">
        <v>143</v>
      </c>
      <c r="D20" s="68" t="s">
        <v>26</v>
      </c>
      <c r="E20" s="70" t="s">
        <v>247</v>
      </c>
      <c r="F20" s="70" t="s">
        <v>248</v>
      </c>
      <c r="G20" s="71" t="s">
        <v>249</v>
      </c>
      <c r="H20" s="72">
        <v>100</v>
      </c>
      <c r="I20" s="69">
        <v>94</v>
      </c>
      <c r="J20" s="68" t="s">
        <v>29</v>
      </c>
      <c r="K20" s="68" t="s">
        <v>30</v>
      </c>
      <c r="L20" s="68" t="s">
        <v>53</v>
      </c>
      <c r="M20" s="68" t="s">
        <v>95</v>
      </c>
      <c r="N20" s="68" t="s">
        <v>250</v>
      </c>
      <c r="O20" s="68" t="s">
        <v>251</v>
      </c>
      <c r="P20" s="68" t="s">
        <v>35</v>
      </c>
      <c r="Q20" s="68" t="s">
        <v>36</v>
      </c>
      <c r="R20" s="68">
        <v>2020</v>
      </c>
      <c r="S20" s="68">
        <v>2020</v>
      </c>
      <c r="T20" s="68" t="s">
        <v>95</v>
      </c>
      <c r="U20" s="47"/>
    </row>
    <row r="21" spans="1:21" s="54" customFormat="1" ht="56.25">
      <c r="A21" s="39" t="s">
        <v>252</v>
      </c>
      <c r="B21" s="68" t="s">
        <v>253</v>
      </c>
      <c r="C21" s="68" t="s">
        <v>143</v>
      </c>
      <c r="D21" s="68" t="s">
        <v>26</v>
      </c>
      <c r="E21" s="68" t="s">
        <v>254</v>
      </c>
      <c r="F21" s="68" t="s">
        <v>255</v>
      </c>
      <c r="G21" s="71" t="s">
        <v>256</v>
      </c>
      <c r="H21" s="69">
        <v>25</v>
      </c>
      <c r="I21" s="69">
        <v>25</v>
      </c>
      <c r="J21" s="68" t="s">
        <v>29</v>
      </c>
      <c r="K21" s="68" t="s">
        <v>30</v>
      </c>
      <c r="L21" s="68" t="s">
        <v>53</v>
      </c>
      <c r="M21" s="68" t="s">
        <v>95</v>
      </c>
      <c r="N21" s="68" t="s">
        <v>257</v>
      </c>
      <c r="O21" s="68" t="s">
        <v>251</v>
      </c>
      <c r="P21" s="68" t="s">
        <v>35</v>
      </c>
      <c r="Q21" s="68" t="s">
        <v>36</v>
      </c>
      <c r="R21" s="68">
        <v>2020</v>
      </c>
      <c r="S21" s="68">
        <v>2020</v>
      </c>
      <c r="T21" s="68" t="s">
        <v>95</v>
      </c>
      <c r="U21" s="47"/>
    </row>
    <row r="22" spans="1:21" s="54" customFormat="1" ht="56.25">
      <c r="A22" s="39" t="s">
        <v>258</v>
      </c>
      <c r="B22" s="68" t="s">
        <v>259</v>
      </c>
      <c r="C22" s="68" t="s">
        <v>143</v>
      </c>
      <c r="D22" s="68" t="s">
        <v>26</v>
      </c>
      <c r="E22" s="68" t="s">
        <v>260</v>
      </c>
      <c r="F22" s="68" t="s">
        <v>261</v>
      </c>
      <c r="G22" s="73" t="s">
        <v>262</v>
      </c>
      <c r="H22" s="69">
        <v>60</v>
      </c>
      <c r="I22" s="69">
        <v>48</v>
      </c>
      <c r="J22" s="68" t="s">
        <v>29</v>
      </c>
      <c r="K22" s="68" t="s">
        <v>30</v>
      </c>
      <c r="L22" s="68" t="s">
        <v>53</v>
      </c>
      <c r="M22" s="68" t="s">
        <v>95</v>
      </c>
      <c r="N22" s="68" t="s">
        <v>263</v>
      </c>
      <c r="O22" s="68" t="s">
        <v>251</v>
      </c>
      <c r="P22" s="68" t="s">
        <v>35</v>
      </c>
      <c r="Q22" s="68" t="s">
        <v>36</v>
      </c>
      <c r="R22" s="68">
        <v>2020</v>
      </c>
      <c r="S22" s="68">
        <v>2020</v>
      </c>
      <c r="T22" s="68" t="s">
        <v>95</v>
      </c>
      <c r="U22" s="47"/>
    </row>
    <row r="23" spans="1:21" s="54" customFormat="1" ht="52.5">
      <c r="A23" s="39" t="s">
        <v>264</v>
      </c>
      <c r="B23" s="47" t="s">
        <v>265</v>
      </c>
      <c r="C23" s="47" t="s">
        <v>143</v>
      </c>
      <c r="D23" s="47" t="s">
        <v>26</v>
      </c>
      <c r="E23" s="47" t="s">
        <v>266</v>
      </c>
      <c r="F23" s="47" t="s">
        <v>267</v>
      </c>
      <c r="G23" s="47" t="s">
        <v>267</v>
      </c>
      <c r="H23" s="47">
        <v>73.4</v>
      </c>
      <c r="I23" s="69">
        <v>62.39</v>
      </c>
      <c r="J23" s="47" t="s">
        <v>29</v>
      </c>
      <c r="K23" s="47" t="s">
        <v>30</v>
      </c>
      <c r="L23" s="47" t="s">
        <v>53</v>
      </c>
      <c r="M23" s="47" t="s">
        <v>95</v>
      </c>
      <c r="N23" s="47" t="s">
        <v>268</v>
      </c>
      <c r="O23" s="47" t="s">
        <v>251</v>
      </c>
      <c r="P23" s="77" t="s">
        <v>35</v>
      </c>
      <c r="Q23" s="47" t="s">
        <v>36</v>
      </c>
      <c r="R23" s="47">
        <v>2020</v>
      </c>
      <c r="S23" s="47">
        <v>2020</v>
      </c>
      <c r="T23" s="47" t="s">
        <v>95</v>
      </c>
      <c r="U23" s="47"/>
    </row>
    <row r="24" spans="1:21" s="54" customFormat="1" ht="56.25">
      <c r="A24" s="39" t="s">
        <v>269</v>
      </c>
      <c r="B24" s="47" t="s">
        <v>270</v>
      </c>
      <c r="C24" s="47" t="s">
        <v>143</v>
      </c>
      <c r="D24" s="47" t="s">
        <v>26</v>
      </c>
      <c r="E24" s="74" t="s">
        <v>271</v>
      </c>
      <c r="F24" s="75" t="s">
        <v>272</v>
      </c>
      <c r="G24" s="73" t="s">
        <v>273</v>
      </c>
      <c r="H24" s="76">
        <v>74.741294</v>
      </c>
      <c r="I24" s="76">
        <v>63.53</v>
      </c>
      <c r="J24" s="47" t="s">
        <v>29</v>
      </c>
      <c r="K24" s="77" t="s">
        <v>30</v>
      </c>
      <c r="L24" s="47" t="s">
        <v>53</v>
      </c>
      <c r="M24" s="47" t="s">
        <v>95</v>
      </c>
      <c r="N24" s="74" t="s">
        <v>274</v>
      </c>
      <c r="O24" s="47" t="s">
        <v>275</v>
      </c>
      <c r="P24" s="68" t="s">
        <v>35</v>
      </c>
      <c r="Q24" s="47" t="s">
        <v>36</v>
      </c>
      <c r="R24" s="103" t="s">
        <v>276</v>
      </c>
      <c r="S24" s="47" t="s">
        <v>37</v>
      </c>
      <c r="T24" s="47" t="s">
        <v>95</v>
      </c>
      <c r="U24" s="47"/>
    </row>
    <row r="25" spans="1:21" s="54" customFormat="1" ht="52.5">
      <c r="A25" s="39" t="s">
        <v>277</v>
      </c>
      <c r="B25" s="77" t="s">
        <v>278</v>
      </c>
      <c r="C25" s="77" t="s">
        <v>143</v>
      </c>
      <c r="D25" s="77" t="s">
        <v>26</v>
      </c>
      <c r="E25" s="78" t="s">
        <v>279</v>
      </c>
      <c r="F25" s="73" t="s">
        <v>280</v>
      </c>
      <c r="G25" s="73" t="s">
        <v>280</v>
      </c>
      <c r="H25" s="76">
        <v>12.631018</v>
      </c>
      <c r="I25" s="76">
        <v>10.74</v>
      </c>
      <c r="J25" s="77" t="s">
        <v>29</v>
      </c>
      <c r="K25" s="77" t="s">
        <v>30</v>
      </c>
      <c r="L25" s="77" t="s">
        <v>53</v>
      </c>
      <c r="M25" s="77" t="s">
        <v>95</v>
      </c>
      <c r="N25" s="78" t="s">
        <v>274</v>
      </c>
      <c r="O25" s="77" t="s">
        <v>281</v>
      </c>
      <c r="P25" s="77" t="s">
        <v>35</v>
      </c>
      <c r="Q25" s="77" t="s">
        <v>36</v>
      </c>
      <c r="R25" s="103" t="s">
        <v>159</v>
      </c>
      <c r="S25" s="77" t="s">
        <v>37</v>
      </c>
      <c r="T25" s="77" t="s">
        <v>95</v>
      </c>
      <c r="U25" s="47"/>
    </row>
    <row r="26" spans="1:21" s="54" customFormat="1" ht="52.5">
      <c r="A26" s="39" t="s">
        <v>282</v>
      </c>
      <c r="B26" s="77" t="s">
        <v>283</v>
      </c>
      <c r="C26" s="77" t="s">
        <v>143</v>
      </c>
      <c r="D26" s="77" t="s">
        <v>26</v>
      </c>
      <c r="E26" s="78" t="s">
        <v>284</v>
      </c>
      <c r="F26" s="73" t="s">
        <v>285</v>
      </c>
      <c r="G26" s="73" t="s">
        <v>285</v>
      </c>
      <c r="H26" s="73">
        <v>91.20499</v>
      </c>
      <c r="I26" s="76">
        <v>77.52</v>
      </c>
      <c r="J26" s="77" t="s">
        <v>29</v>
      </c>
      <c r="K26" s="77" t="s">
        <v>30</v>
      </c>
      <c r="L26" s="77" t="s">
        <v>53</v>
      </c>
      <c r="M26" s="77" t="s">
        <v>95</v>
      </c>
      <c r="N26" s="78" t="s">
        <v>286</v>
      </c>
      <c r="O26" s="77" t="s">
        <v>287</v>
      </c>
      <c r="P26" s="77" t="s">
        <v>35</v>
      </c>
      <c r="Q26" s="77" t="s">
        <v>36</v>
      </c>
      <c r="R26" s="103" t="s">
        <v>159</v>
      </c>
      <c r="S26" s="77" t="s">
        <v>37</v>
      </c>
      <c r="T26" s="77" t="s">
        <v>95</v>
      </c>
      <c r="U26" s="47"/>
    </row>
    <row r="27" spans="1:21" s="54" customFormat="1" ht="52.5">
      <c r="A27" s="39" t="s">
        <v>288</v>
      </c>
      <c r="B27" s="77" t="s">
        <v>289</v>
      </c>
      <c r="C27" s="77" t="s">
        <v>143</v>
      </c>
      <c r="D27" s="77" t="s">
        <v>26</v>
      </c>
      <c r="E27" s="78" t="s">
        <v>290</v>
      </c>
      <c r="F27" s="73" t="s">
        <v>291</v>
      </c>
      <c r="G27" s="73" t="s">
        <v>291</v>
      </c>
      <c r="H27" s="73">
        <v>109.606221</v>
      </c>
      <c r="I27" s="76">
        <v>90</v>
      </c>
      <c r="J27" s="77" t="s">
        <v>29</v>
      </c>
      <c r="K27" s="77" t="s">
        <v>30</v>
      </c>
      <c r="L27" s="77" t="s">
        <v>53</v>
      </c>
      <c r="M27" s="77" t="s">
        <v>95</v>
      </c>
      <c r="N27" s="78" t="s">
        <v>292</v>
      </c>
      <c r="O27" s="77" t="s">
        <v>293</v>
      </c>
      <c r="P27" s="77" t="s">
        <v>35</v>
      </c>
      <c r="Q27" s="77" t="s">
        <v>36</v>
      </c>
      <c r="R27" s="103" t="s">
        <v>159</v>
      </c>
      <c r="S27" s="77" t="s">
        <v>37</v>
      </c>
      <c r="T27" s="77" t="s">
        <v>95</v>
      </c>
      <c r="U27" s="47"/>
    </row>
    <row r="28" spans="1:21" s="54" customFormat="1" ht="56.25">
      <c r="A28" s="39" t="s">
        <v>294</v>
      </c>
      <c r="B28" s="47" t="s">
        <v>295</v>
      </c>
      <c r="C28" s="47" t="s">
        <v>143</v>
      </c>
      <c r="D28" s="47" t="s">
        <v>26</v>
      </c>
      <c r="E28" s="74" t="s">
        <v>296</v>
      </c>
      <c r="F28" s="73" t="s">
        <v>297</v>
      </c>
      <c r="G28" s="73" t="s">
        <v>297</v>
      </c>
      <c r="H28" s="76">
        <v>61.986515</v>
      </c>
      <c r="I28" s="76">
        <v>52.69</v>
      </c>
      <c r="J28" s="47" t="s">
        <v>29</v>
      </c>
      <c r="K28" s="77" t="s">
        <v>30</v>
      </c>
      <c r="L28" s="47" t="s">
        <v>53</v>
      </c>
      <c r="M28" s="47" t="s">
        <v>95</v>
      </c>
      <c r="N28" s="74" t="s">
        <v>298</v>
      </c>
      <c r="O28" s="47" t="s">
        <v>287</v>
      </c>
      <c r="P28" s="68" t="s">
        <v>35</v>
      </c>
      <c r="Q28" s="47" t="s">
        <v>36</v>
      </c>
      <c r="R28" s="103" t="s">
        <v>276</v>
      </c>
      <c r="S28" s="47" t="s">
        <v>37</v>
      </c>
      <c r="T28" s="47" t="s">
        <v>95</v>
      </c>
      <c r="U28" s="47"/>
    </row>
    <row r="29" spans="1:21" s="54" customFormat="1" ht="56.25">
      <c r="A29" s="39" t="s">
        <v>299</v>
      </c>
      <c r="B29" s="47" t="s">
        <v>300</v>
      </c>
      <c r="C29" s="47" t="s">
        <v>143</v>
      </c>
      <c r="D29" s="47" t="s">
        <v>26</v>
      </c>
      <c r="E29" s="74" t="s">
        <v>301</v>
      </c>
      <c r="F29" s="73" t="s">
        <v>302</v>
      </c>
      <c r="G29" s="73" t="s">
        <v>302</v>
      </c>
      <c r="H29" s="76">
        <v>105.980211</v>
      </c>
      <c r="I29" s="76">
        <v>90.08</v>
      </c>
      <c r="J29" s="47" t="s">
        <v>29</v>
      </c>
      <c r="K29" s="77" t="s">
        <v>30</v>
      </c>
      <c r="L29" s="47" t="s">
        <v>53</v>
      </c>
      <c r="M29" s="47" t="s">
        <v>95</v>
      </c>
      <c r="N29" s="74" t="s">
        <v>303</v>
      </c>
      <c r="O29" s="47" t="s">
        <v>287</v>
      </c>
      <c r="P29" s="68" t="s">
        <v>35</v>
      </c>
      <c r="Q29" s="47" t="s">
        <v>36</v>
      </c>
      <c r="R29" s="103" t="s">
        <v>276</v>
      </c>
      <c r="S29" s="47" t="s">
        <v>37</v>
      </c>
      <c r="T29" s="47" t="s">
        <v>95</v>
      </c>
      <c r="U29" s="47"/>
    </row>
    <row r="30" spans="1:21" s="54" customFormat="1" ht="56.25">
      <c r="A30" s="39" t="s">
        <v>304</v>
      </c>
      <c r="B30" s="47" t="s">
        <v>305</v>
      </c>
      <c r="C30" s="47" t="s">
        <v>143</v>
      </c>
      <c r="D30" s="47" t="s">
        <v>26</v>
      </c>
      <c r="E30" s="74" t="s">
        <v>306</v>
      </c>
      <c r="F30" s="73" t="s">
        <v>307</v>
      </c>
      <c r="G30" s="73" t="s">
        <v>307</v>
      </c>
      <c r="H30" s="76">
        <v>66.742216</v>
      </c>
      <c r="I30" s="76">
        <v>56.73</v>
      </c>
      <c r="J30" s="47" t="s">
        <v>29</v>
      </c>
      <c r="K30" s="77" t="s">
        <v>30</v>
      </c>
      <c r="L30" s="47" t="s">
        <v>53</v>
      </c>
      <c r="M30" s="47" t="s">
        <v>95</v>
      </c>
      <c r="N30" s="74" t="s">
        <v>308</v>
      </c>
      <c r="O30" s="47" t="s">
        <v>309</v>
      </c>
      <c r="P30" s="68" t="s">
        <v>35</v>
      </c>
      <c r="Q30" s="47" t="s">
        <v>36</v>
      </c>
      <c r="R30" s="103" t="s">
        <v>276</v>
      </c>
      <c r="S30" s="47" t="s">
        <v>37</v>
      </c>
      <c r="T30" s="47" t="s">
        <v>95</v>
      </c>
      <c r="U30" s="47"/>
    </row>
    <row r="31" spans="1:21" s="54" customFormat="1" ht="56.25">
      <c r="A31" s="39" t="s">
        <v>310</v>
      </c>
      <c r="B31" s="47" t="s">
        <v>311</v>
      </c>
      <c r="C31" s="47" t="s">
        <v>143</v>
      </c>
      <c r="D31" s="47" t="s">
        <v>26</v>
      </c>
      <c r="E31" s="74" t="s">
        <v>312</v>
      </c>
      <c r="F31" s="73" t="s">
        <v>313</v>
      </c>
      <c r="G31" s="73" t="s">
        <v>313</v>
      </c>
      <c r="H31" s="76">
        <v>37.422956</v>
      </c>
      <c r="I31" s="76">
        <v>31.81</v>
      </c>
      <c r="J31" s="47" t="s">
        <v>29</v>
      </c>
      <c r="K31" s="77" t="s">
        <v>30</v>
      </c>
      <c r="L31" s="47" t="s">
        <v>53</v>
      </c>
      <c r="M31" s="47" t="s">
        <v>95</v>
      </c>
      <c r="N31" s="74" t="s">
        <v>314</v>
      </c>
      <c r="O31" s="47" t="s">
        <v>309</v>
      </c>
      <c r="P31" s="68" t="s">
        <v>35</v>
      </c>
      <c r="Q31" s="47" t="s">
        <v>36</v>
      </c>
      <c r="R31" s="103" t="s">
        <v>276</v>
      </c>
      <c r="S31" s="47" t="s">
        <v>37</v>
      </c>
      <c r="T31" s="47" t="s">
        <v>95</v>
      </c>
      <c r="U31" s="47"/>
    </row>
    <row r="32" spans="1:21" s="54" customFormat="1" ht="56.25">
      <c r="A32" s="39" t="s">
        <v>315</v>
      </c>
      <c r="B32" s="11" t="s">
        <v>316</v>
      </c>
      <c r="C32" s="11" t="s">
        <v>143</v>
      </c>
      <c r="D32" s="11" t="s">
        <v>317</v>
      </c>
      <c r="E32" s="11" t="s">
        <v>318</v>
      </c>
      <c r="F32" s="11" t="s">
        <v>319</v>
      </c>
      <c r="G32" s="11" t="s">
        <v>319</v>
      </c>
      <c r="H32" s="79">
        <v>29.136874</v>
      </c>
      <c r="I32" s="95">
        <v>24.77</v>
      </c>
      <c r="J32" s="11" t="s">
        <v>29</v>
      </c>
      <c r="K32" s="11" t="s">
        <v>30</v>
      </c>
      <c r="L32" s="11" t="s">
        <v>53</v>
      </c>
      <c r="M32" s="11" t="s">
        <v>95</v>
      </c>
      <c r="N32" s="11" t="s">
        <v>320</v>
      </c>
      <c r="O32" s="11" t="s">
        <v>321</v>
      </c>
      <c r="P32" s="11" t="s">
        <v>35</v>
      </c>
      <c r="Q32" s="11" t="s">
        <v>36</v>
      </c>
      <c r="R32" s="11">
        <v>2020</v>
      </c>
      <c r="S32" s="11">
        <v>2020</v>
      </c>
      <c r="T32" s="11" t="s">
        <v>95</v>
      </c>
      <c r="U32" s="23"/>
    </row>
    <row r="33" spans="1:21" s="54" customFormat="1" ht="56.25">
      <c r="A33" s="39" t="s">
        <v>322</v>
      </c>
      <c r="B33" s="11" t="s">
        <v>323</v>
      </c>
      <c r="C33" s="11" t="s">
        <v>143</v>
      </c>
      <c r="D33" s="11" t="s">
        <v>26</v>
      </c>
      <c r="E33" s="11" t="s">
        <v>324</v>
      </c>
      <c r="F33" s="11" t="s">
        <v>325</v>
      </c>
      <c r="G33" s="80" t="s">
        <v>313</v>
      </c>
      <c r="H33" s="79">
        <v>50</v>
      </c>
      <c r="I33" s="95">
        <v>15</v>
      </c>
      <c r="J33" s="11" t="s">
        <v>29</v>
      </c>
      <c r="K33" s="11" t="s">
        <v>30</v>
      </c>
      <c r="L33" s="11" t="s">
        <v>53</v>
      </c>
      <c r="M33" s="11" t="s">
        <v>95</v>
      </c>
      <c r="N33" s="11" t="s">
        <v>326</v>
      </c>
      <c r="O33" s="96" t="s">
        <v>251</v>
      </c>
      <c r="P33" s="11" t="s">
        <v>35</v>
      </c>
      <c r="Q33" s="11" t="s">
        <v>36</v>
      </c>
      <c r="R33" s="11">
        <v>2020</v>
      </c>
      <c r="S33" s="11">
        <v>2020</v>
      </c>
      <c r="T33" s="11" t="s">
        <v>95</v>
      </c>
      <c r="U33" s="104"/>
    </row>
    <row r="34" spans="1:21" s="4" customFormat="1" ht="56.25">
      <c r="A34" s="39" t="s">
        <v>327</v>
      </c>
      <c r="B34" s="81" t="s">
        <v>328</v>
      </c>
      <c r="C34" s="81" t="s">
        <v>143</v>
      </c>
      <c r="D34" s="81" t="s">
        <v>26</v>
      </c>
      <c r="E34" s="81" t="s">
        <v>329</v>
      </c>
      <c r="F34" s="81" t="s">
        <v>330</v>
      </c>
      <c r="G34" s="82" t="s">
        <v>331</v>
      </c>
      <c r="H34" s="83">
        <v>20</v>
      </c>
      <c r="I34" s="83">
        <v>13</v>
      </c>
      <c r="J34" s="81" t="s">
        <v>29</v>
      </c>
      <c r="K34" s="81" t="s">
        <v>30</v>
      </c>
      <c r="L34" s="81" t="s">
        <v>53</v>
      </c>
      <c r="M34" s="81" t="s">
        <v>95</v>
      </c>
      <c r="N34" s="81" t="s">
        <v>332</v>
      </c>
      <c r="O34" s="81" t="s">
        <v>251</v>
      </c>
      <c r="P34" s="81" t="s">
        <v>35</v>
      </c>
      <c r="Q34" s="81" t="s">
        <v>36</v>
      </c>
      <c r="R34" s="81">
        <v>2020</v>
      </c>
      <c r="S34" s="81">
        <v>2020</v>
      </c>
      <c r="T34" s="81" t="s">
        <v>95</v>
      </c>
      <c r="U34" s="82"/>
    </row>
    <row r="35" spans="1:21" s="54" customFormat="1" ht="52.5">
      <c r="A35" s="39" t="s">
        <v>333</v>
      </c>
      <c r="B35" s="77" t="s">
        <v>334</v>
      </c>
      <c r="C35" s="77" t="s">
        <v>143</v>
      </c>
      <c r="D35" s="77" t="s">
        <v>26</v>
      </c>
      <c r="E35" s="78" t="s">
        <v>335</v>
      </c>
      <c r="F35" s="73" t="s">
        <v>336</v>
      </c>
      <c r="G35" s="73" t="s">
        <v>336</v>
      </c>
      <c r="H35" s="84">
        <v>38.229587</v>
      </c>
      <c r="I35" s="76">
        <v>32.5</v>
      </c>
      <c r="J35" s="77" t="s">
        <v>29</v>
      </c>
      <c r="K35" s="77" t="s">
        <v>30</v>
      </c>
      <c r="L35" s="77" t="s">
        <v>53</v>
      </c>
      <c r="M35" s="77" t="s">
        <v>95</v>
      </c>
      <c r="N35" s="78" t="s">
        <v>337</v>
      </c>
      <c r="O35" s="77" t="s">
        <v>338</v>
      </c>
      <c r="P35" s="77" t="s">
        <v>35</v>
      </c>
      <c r="Q35" s="77" t="s">
        <v>36</v>
      </c>
      <c r="R35" s="103" t="s">
        <v>159</v>
      </c>
      <c r="S35" s="77" t="s">
        <v>37</v>
      </c>
      <c r="T35" s="77" t="s">
        <v>95</v>
      </c>
      <c r="U35" s="47"/>
    </row>
    <row r="36" spans="1:21" s="5" customFormat="1" ht="18" customHeight="1">
      <c r="A36" s="85"/>
      <c r="B36" s="85"/>
      <c r="C36" s="85"/>
      <c r="D36" s="85"/>
      <c r="E36" s="85"/>
      <c r="F36" s="85"/>
      <c r="G36" s="85" t="s">
        <v>140</v>
      </c>
      <c r="H36" s="85">
        <f>SUM(H4:H35)</f>
        <v>2068.841882</v>
      </c>
      <c r="I36" s="85">
        <f>SUM(I4:I35)</f>
        <v>1919.9199999999998</v>
      </c>
      <c r="J36" s="85"/>
      <c r="K36" s="85"/>
      <c r="L36" s="85"/>
      <c r="M36" s="85"/>
      <c r="N36" s="85"/>
      <c r="O36" s="85"/>
      <c r="P36" s="85"/>
      <c r="Q36" s="85"/>
      <c r="R36" s="85"/>
      <c r="S36" s="85"/>
      <c r="T36" s="85"/>
      <c r="U36" s="85"/>
    </row>
  </sheetData>
  <sheetProtection/>
  <mergeCells count="2">
    <mergeCell ref="A1:B1"/>
    <mergeCell ref="A2:T2"/>
  </mergeCells>
  <printOptions/>
  <pageMargins left="0.75" right="0.75" top="1" bottom="1" header="0.51" footer="0.51"/>
  <pageSetup fitToHeight="0"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sheetPr>
    <pageSetUpPr fitToPage="1"/>
  </sheetPr>
  <dimension ref="A1:U6"/>
  <sheetViews>
    <sheetView zoomScaleSheetLayoutView="100" workbookViewId="0" topLeftCell="A1">
      <selection activeCell="B10" sqref="B10"/>
    </sheetView>
  </sheetViews>
  <sheetFormatPr defaultColWidth="9.00390625" defaultRowHeight="14.25"/>
  <cols>
    <col min="1" max="1" width="5.25390625" style="5" customWidth="1"/>
    <col min="2" max="2" width="8.25390625" style="5" customWidth="1"/>
    <col min="3" max="3" width="5.375" style="5" customWidth="1"/>
    <col min="4" max="4" width="5.875" style="5" customWidth="1"/>
    <col min="5" max="5" width="6.375" style="5" customWidth="1"/>
    <col min="6" max="6" width="7.50390625" style="5" customWidth="1"/>
    <col min="7" max="7" width="8.25390625" style="5" customWidth="1"/>
    <col min="8" max="8" width="8.00390625" style="5" customWidth="1"/>
    <col min="9" max="9" width="7.75390625" style="5" customWidth="1"/>
    <col min="10" max="10" width="5.50390625" style="5" customWidth="1"/>
    <col min="11" max="11" width="6.50390625" style="5" customWidth="1"/>
    <col min="12" max="12" width="6.00390625" style="5" customWidth="1"/>
    <col min="13" max="13" width="5.625" style="5" customWidth="1"/>
    <col min="14" max="14" width="6.375" style="5" customWidth="1"/>
    <col min="15" max="15" width="7.00390625" style="5" customWidth="1"/>
    <col min="16" max="16" width="7.375" style="5" customWidth="1"/>
    <col min="17" max="19" width="6.50390625" style="5" customWidth="1"/>
    <col min="20" max="20" width="5.50390625" style="5" customWidth="1"/>
    <col min="21" max="21" width="7.00390625" style="5" customWidth="1"/>
    <col min="22" max="16384" width="9.00390625" style="5" customWidth="1"/>
  </cols>
  <sheetData>
    <row r="1" spans="1:16" s="5" customFormat="1" ht="18.75" customHeight="1">
      <c r="A1" s="5" t="s">
        <v>0</v>
      </c>
      <c r="E1" s="30"/>
      <c r="P1" s="40"/>
    </row>
    <row r="2" spans="1:21" s="2" customFormat="1" ht="39" customHeight="1">
      <c r="A2" s="31" t="s">
        <v>1</v>
      </c>
      <c r="B2" s="31"/>
      <c r="C2" s="31"/>
      <c r="D2" s="31"/>
      <c r="E2" s="32"/>
      <c r="F2" s="31"/>
      <c r="G2" s="31"/>
      <c r="H2" s="31"/>
      <c r="I2" s="31"/>
      <c r="J2" s="31"/>
      <c r="K2" s="31"/>
      <c r="L2" s="31"/>
      <c r="M2" s="31"/>
      <c r="N2" s="31"/>
      <c r="O2" s="31"/>
      <c r="P2" s="41"/>
      <c r="Q2" s="31"/>
      <c r="R2" s="31"/>
      <c r="S2" s="31"/>
      <c r="T2" s="31"/>
      <c r="U2" s="31"/>
    </row>
    <row r="3" spans="1:21" s="2" customFormat="1" ht="54" customHeight="1">
      <c r="A3" s="33" t="s">
        <v>2</v>
      </c>
      <c r="B3" s="33" t="s">
        <v>3</v>
      </c>
      <c r="C3" s="33" t="s">
        <v>4</v>
      </c>
      <c r="D3" s="33" t="s">
        <v>5</v>
      </c>
      <c r="E3" s="33" t="s">
        <v>6</v>
      </c>
      <c r="F3" s="34" t="s">
        <v>7</v>
      </c>
      <c r="G3" s="33" t="s">
        <v>8</v>
      </c>
      <c r="H3" s="35" t="s">
        <v>9</v>
      </c>
      <c r="I3" s="35" t="s">
        <v>10</v>
      </c>
      <c r="J3" s="33" t="s">
        <v>11</v>
      </c>
      <c r="K3" s="33" t="s">
        <v>12</v>
      </c>
      <c r="L3" s="33" t="s">
        <v>13</v>
      </c>
      <c r="M3" s="33" t="s">
        <v>14</v>
      </c>
      <c r="N3" s="42" t="s">
        <v>15</v>
      </c>
      <c r="O3" s="33" t="s">
        <v>16</v>
      </c>
      <c r="P3" s="33" t="s">
        <v>17</v>
      </c>
      <c r="Q3" s="33" t="s">
        <v>18</v>
      </c>
      <c r="R3" s="33" t="s">
        <v>19</v>
      </c>
      <c r="S3" s="33" t="s">
        <v>20</v>
      </c>
      <c r="T3" s="33" t="s">
        <v>21</v>
      </c>
      <c r="U3" s="33" t="s">
        <v>22</v>
      </c>
    </row>
    <row r="4" spans="1:21" s="29" customFormat="1" ht="78.75">
      <c r="A4" s="36" t="s">
        <v>339</v>
      </c>
      <c r="B4" s="16" t="s">
        <v>340</v>
      </c>
      <c r="C4" s="37" t="s">
        <v>341</v>
      </c>
      <c r="D4" s="16" t="s">
        <v>26</v>
      </c>
      <c r="E4" s="16" t="s">
        <v>50</v>
      </c>
      <c r="F4" s="10" t="s">
        <v>342</v>
      </c>
      <c r="G4" s="10" t="s">
        <v>342</v>
      </c>
      <c r="H4" s="38">
        <v>10.14</v>
      </c>
      <c r="I4" s="43">
        <v>10</v>
      </c>
      <c r="J4" s="10" t="s">
        <v>29</v>
      </c>
      <c r="K4" s="44" t="s">
        <v>52</v>
      </c>
      <c r="L4" s="10" t="s">
        <v>53</v>
      </c>
      <c r="M4" s="16" t="s">
        <v>54</v>
      </c>
      <c r="N4" s="45" t="s">
        <v>343</v>
      </c>
      <c r="O4" s="12" t="s">
        <v>344</v>
      </c>
      <c r="P4" s="16" t="s">
        <v>35</v>
      </c>
      <c r="Q4" s="10" t="s">
        <v>36</v>
      </c>
      <c r="R4" s="45">
        <v>2020</v>
      </c>
      <c r="S4" s="45">
        <v>2020</v>
      </c>
      <c r="T4" s="28" t="s">
        <v>57</v>
      </c>
      <c r="U4" s="45"/>
    </row>
    <row r="5" spans="1:21" s="29" customFormat="1" ht="60">
      <c r="A5" s="39" t="s">
        <v>233</v>
      </c>
      <c r="B5" s="10" t="s">
        <v>345</v>
      </c>
      <c r="C5" s="11" t="s">
        <v>143</v>
      </c>
      <c r="D5" s="10" t="s">
        <v>26</v>
      </c>
      <c r="E5" s="10" t="s">
        <v>50</v>
      </c>
      <c r="F5" s="10" t="s">
        <v>346</v>
      </c>
      <c r="G5" s="10" t="s">
        <v>346</v>
      </c>
      <c r="H5" s="10">
        <v>23.92</v>
      </c>
      <c r="I5" s="46">
        <v>23</v>
      </c>
      <c r="J5" s="10" t="s">
        <v>29</v>
      </c>
      <c r="K5" s="44" t="s">
        <v>52</v>
      </c>
      <c r="L5" s="10" t="s">
        <v>53</v>
      </c>
      <c r="M5" s="10" t="s">
        <v>54</v>
      </c>
      <c r="N5" s="10" t="s">
        <v>347</v>
      </c>
      <c r="O5" s="47" t="s">
        <v>348</v>
      </c>
      <c r="P5" s="10" t="s">
        <v>35</v>
      </c>
      <c r="Q5" s="10" t="s">
        <v>36</v>
      </c>
      <c r="R5" s="48">
        <v>2020</v>
      </c>
      <c r="S5" s="48">
        <v>2020</v>
      </c>
      <c r="T5" s="28" t="s">
        <v>57</v>
      </c>
      <c r="U5" s="23"/>
    </row>
    <row r="6" spans="7:9" ht="14.25">
      <c r="G6" s="5" t="s">
        <v>140</v>
      </c>
      <c r="H6">
        <f>SUM(H4:H5)</f>
        <v>34.06</v>
      </c>
      <c r="I6">
        <f>SUM(I4:I5)</f>
        <v>33</v>
      </c>
    </row>
    <row r="7" ht="14.25"/>
    <row r="8" s="5" customFormat="1" ht="18" customHeight="1"/>
  </sheetData>
  <sheetProtection/>
  <mergeCells count="2">
    <mergeCell ref="A1:B1"/>
    <mergeCell ref="A2:T2"/>
  </mergeCells>
  <printOptions/>
  <pageMargins left="0.75" right="0.75" top="1" bottom="1" header="0.51" footer="0.51"/>
  <pageSetup fitToHeight="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U16"/>
  <sheetViews>
    <sheetView zoomScaleSheetLayoutView="100" workbookViewId="0" topLeftCell="A1">
      <selection activeCell="C3" sqref="C3"/>
    </sheetView>
  </sheetViews>
  <sheetFormatPr defaultColWidth="9.00390625" defaultRowHeight="14.25"/>
  <cols>
    <col min="1" max="1" width="4.875" style="5" customWidth="1"/>
    <col min="2" max="2" width="8.00390625" style="1" customWidth="1"/>
    <col min="3" max="3" width="6.00390625" style="1" customWidth="1"/>
    <col min="4" max="4" width="5.625" style="1" customWidth="1"/>
    <col min="5" max="5" width="6.375" style="1" customWidth="1"/>
    <col min="6" max="6" width="7.375" style="1" customWidth="1"/>
    <col min="7" max="7" width="9.00390625" style="1" customWidth="1"/>
    <col min="8" max="8" width="7.25390625" style="1" customWidth="1"/>
    <col min="9" max="9" width="9.25390625" style="1" customWidth="1"/>
    <col min="10" max="10" width="6.375" style="1" customWidth="1"/>
    <col min="11" max="11" width="5.75390625" style="1" customWidth="1"/>
    <col min="12" max="12" width="5.125" style="1" customWidth="1"/>
    <col min="13" max="13" width="5.375" style="1" customWidth="1"/>
    <col min="14" max="14" width="5.75390625" style="1" customWidth="1"/>
    <col min="15" max="15" width="9.00390625" style="1" customWidth="1"/>
    <col min="16" max="16" width="5.75390625" style="1" customWidth="1"/>
    <col min="17" max="18" width="5.875" style="1" customWidth="1"/>
    <col min="19" max="19" width="5.00390625" style="1" customWidth="1"/>
    <col min="20" max="20" width="5.50390625" style="1" customWidth="1"/>
    <col min="21" max="21" width="6.375" style="1" customWidth="1"/>
    <col min="22" max="16384" width="9.00390625" style="1" customWidth="1"/>
  </cols>
  <sheetData>
    <row r="1" spans="1:2" s="1" customFormat="1" ht="27" customHeight="1">
      <c r="A1" s="5" t="s">
        <v>0</v>
      </c>
      <c r="B1" s="5"/>
    </row>
    <row r="2" spans="1:21" s="2" customFormat="1" ht="46.5" customHeight="1">
      <c r="A2" s="6" t="s">
        <v>1</v>
      </c>
      <c r="B2" s="6"/>
      <c r="C2" s="6"/>
      <c r="D2" s="6"/>
      <c r="E2" s="6"/>
      <c r="F2" s="6"/>
      <c r="G2" s="6"/>
      <c r="H2" s="6"/>
      <c r="I2" s="6"/>
      <c r="J2" s="6"/>
      <c r="K2" s="6"/>
      <c r="L2" s="6"/>
      <c r="M2" s="6"/>
      <c r="N2" s="20"/>
      <c r="O2" s="6"/>
      <c r="P2" s="21"/>
      <c r="Q2" s="6"/>
      <c r="R2" s="6"/>
      <c r="S2" s="6"/>
      <c r="T2" s="6"/>
      <c r="U2" s="6"/>
    </row>
    <row r="3" spans="1:21" s="2" customFormat="1" ht="54" customHeight="1">
      <c r="A3" s="7" t="s">
        <v>2</v>
      </c>
      <c r="B3" s="7" t="s">
        <v>3</v>
      </c>
      <c r="C3" s="7" t="s">
        <v>4</v>
      </c>
      <c r="D3" s="7" t="s">
        <v>5</v>
      </c>
      <c r="E3" s="7" t="s">
        <v>6</v>
      </c>
      <c r="F3" s="7" t="s">
        <v>7</v>
      </c>
      <c r="G3" s="7" t="s">
        <v>8</v>
      </c>
      <c r="H3" s="7" t="s">
        <v>9</v>
      </c>
      <c r="I3" s="7" t="s">
        <v>10</v>
      </c>
      <c r="J3" s="7" t="s">
        <v>11</v>
      </c>
      <c r="K3" s="7" t="s">
        <v>12</v>
      </c>
      <c r="L3" s="7" t="s">
        <v>13</v>
      </c>
      <c r="M3" s="7" t="s">
        <v>14</v>
      </c>
      <c r="N3" s="22" t="s">
        <v>15</v>
      </c>
      <c r="O3" s="7" t="s">
        <v>16</v>
      </c>
      <c r="P3" s="7" t="s">
        <v>17</v>
      </c>
      <c r="Q3" s="7" t="s">
        <v>18</v>
      </c>
      <c r="R3" s="7" t="s">
        <v>19</v>
      </c>
      <c r="S3" s="7" t="s">
        <v>20</v>
      </c>
      <c r="T3" s="7" t="s">
        <v>21</v>
      </c>
      <c r="U3" s="7" t="s">
        <v>22</v>
      </c>
    </row>
    <row r="4" spans="1:21" s="3" customFormat="1" ht="72" customHeight="1">
      <c r="A4" s="8" t="s">
        <v>349</v>
      </c>
      <c r="B4" s="9" t="s">
        <v>59</v>
      </c>
      <c r="C4" s="10" t="s">
        <v>60</v>
      </c>
      <c r="D4" s="11" t="s">
        <v>26</v>
      </c>
      <c r="E4" s="12" t="s">
        <v>61</v>
      </c>
      <c r="F4" s="12" t="s">
        <v>62</v>
      </c>
      <c r="G4" s="12" t="s">
        <v>62</v>
      </c>
      <c r="H4" s="13">
        <v>442.72</v>
      </c>
      <c r="I4" s="13">
        <v>580.72</v>
      </c>
      <c r="J4" s="23" t="s">
        <v>29</v>
      </c>
      <c r="K4" s="23" t="s">
        <v>30</v>
      </c>
      <c r="L4" s="11" t="s">
        <v>53</v>
      </c>
      <c r="M4" s="24" t="s">
        <v>54</v>
      </c>
      <c r="N4" s="25" t="s">
        <v>63</v>
      </c>
      <c r="O4" s="24" t="s">
        <v>64</v>
      </c>
      <c r="P4" s="24" t="s">
        <v>35</v>
      </c>
      <c r="Q4" s="11" t="s">
        <v>65</v>
      </c>
      <c r="R4" s="27">
        <v>2020</v>
      </c>
      <c r="S4" s="11">
        <v>2020</v>
      </c>
      <c r="T4" s="28" t="s">
        <v>57</v>
      </c>
      <c r="U4" s="28"/>
    </row>
    <row r="5" spans="1:21" s="4" customFormat="1" ht="112.5">
      <c r="A5" s="8" t="s">
        <v>350</v>
      </c>
      <c r="B5" s="14" t="s">
        <v>351</v>
      </c>
      <c r="C5" s="15" t="s">
        <v>25</v>
      </c>
      <c r="D5" s="8" t="s">
        <v>26</v>
      </c>
      <c r="E5" s="16" t="s">
        <v>352</v>
      </c>
      <c r="F5" s="17" t="s">
        <v>353</v>
      </c>
      <c r="G5" s="16" t="s">
        <v>354</v>
      </c>
      <c r="H5" s="17">
        <v>150</v>
      </c>
      <c r="I5" s="17">
        <v>150</v>
      </c>
      <c r="J5" s="17" t="s">
        <v>29</v>
      </c>
      <c r="K5" s="17" t="s">
        <v>30</v>
      </c>
      <c r="L5" s="17" t="s">
        <v>53</v>
      </c>
      <c r="M5" s="17" t="s">
        <v>95</v>
      </c>
      <c r="N5" s="16" t="s">
        <v>355</v>
      </c>
      <c r="O5" s="16" t="s">
        <v>356</v>
      </c>
      <c r="P5" s="8" t="s">
        <v>35</v>
      </c>
      <c r="Q5" s="8" t="s">
        <v>36</v>
      </c>
      <c r="R5" s="8">
        <v>2020</v>
      </c>
      <c r="S5" s="8">
        <v>2020</v>
      </c>
      <c r="T5" s="8" t="s">
        <v>95</v>
      </c>
      <c r="U5" s="8"/>
    </row>
    <row r="6" spans="1:21" s="4" customFormat="1" ht="135">
      <c r="A6" s="8" t="s">
        <v>357</v>
      </c>
      <c r="B6" s="14" t="s">
        <v>59</v>
      </c>
      <c r="C6" s="15" t="s">
        <v>25</v>
      </c>
      <c r="D6" s="8" t="s">
        <v>26</v>
      </c>
      <c r="E6" s="16" t="s">
        <v>358</v>
      </c>
      <c r="F6" s="17" t="s">
        <v>353</v>
      </c>
      <c r="G6" s="16" t="s">
        <v>359</v>
      </c>
      <c r="H6" s="17">
        <v>300</v>
      </c>
      <c r="I6" s="17">
        <v>300</v>
      </c>
      <c r="J6" s="17" t="s">
        <v>29</v>
      </c>
      <c r="K6" s="17" t="s">
        <v>30</v>
      </c>
      <c r="L6" s="17" t="s">
        <v>53</v>
      </c>
      <c r="M6" s="17" t="s">
        <v>95</v>
      </c>
      <c r="N6" s="16" t="s">
        <v>360</v>
      </c>
      <c r="O6" s="16" t="s">
        <v>361</v>
      </c>
      <c r="P6" s="8" t="s">
        <v>35</v>
      </c>
      <c r="Q6" s="8" t="s">
        <v>36</v>
      </c>
      <c r="R6" s="17">
        <v>2020</v>
      </c>
      <c r="S6" s="8">
        <v>2020</v>
      </c>
      <c r="T6" s="8" t="s">
        <v>95</v>
      </c>
      <c r="U6" s="8"/>
    </row>
    <row r="7" spans="1:21" s="4" customFormat="1" ht="112.5">
      <c r="A7" s="8" t="s">
        <v>362</v>
      </c>
      <c r="B7" s="14" t="s">
        <v>363</v>
      </c>
      <c r="C7" s="15" t="s">
        <v>25</v>
      </c>
      <c r="D7" s="8" t="s">
        <v>26</v>
      </c>
      <c r="E7" s="16" t="s">
        <v>364</v>
      </c>
      <c r="F7" s="17" t="s">
        <v>353</v>
      </c>
      <c r="G7" s="16" t="s">
        <v>365</v>
      </c>
      <c r="H7" s="17">
        <v>750</v>
      </c>
      <c r="I7" s="17">
        <v>750</v>
      </c>
      <c r="J7" s="17" t="s">
        <v>29</v>
      </c>
      <c r="K7" s="17" t="s">
        <v>30</v>
      </c>
      <c r="L7" s="17" t="s">
        <v>53</v>
      </c>
      <c r="M7" s="17" t="s">
        <v>95</v>
      </c>
      <c r="N7" s="16" t="s">
        <v>366</v>
      </c>
      <c r="O7" s="16" t="s">
        <v>367</v>
      </c>
      <c r="P7" s="8" t="s">
        <v>35</v>
      </c>
      <c r="Q7" s="8" t="s">
        <v>36</v>
      </c>
      <c r="R7" s="8">
        <v>2020</v>
      </c>
      <c r="S7" s="8">
        <v>2020</v>
      </c>
      <c r="T7" s="8" t="s">
        <v>95</v>
      </c>
      <c r="U7" s="8"/>
    </row>
    <row r="8" spans="1:21" s="1" customFormat="1" ht="27" customHeight="1">
      <c r="A8" s="18"/>
      <c r="B8" s="19"/>
      <c r="C8" s="19"/>
      <c r="D8" s="19"/>
      <c r="E8" s="19"/>
      <c r="F8" s="19"/>
      <c r="G8" s="18" t="s">
        <v>140</v>
      </c>
      <c r="H8" s="19">
        <f>SUM(H4:H7)</f>
        <v>1642.72</v>
      </c>
      <c r="I8" s="26">
        <f>SUM(I4:I7)</f>
        <v>1780.72</v>
      </c>
      <c r="J8" s="19"/>
      <c r="K8" s="19"/>
      <c r="L8" s="19"/>
      <c r="M8" s="19"/>
      <c r="N8" s="19"/>
      <c r="O8" s="19"/>
      <c r="P8" s="19"/>
      <c r="Q8" s="19"/>
      <c r="R8" s="19"/>
      <c r="S8" s="19"/>
      <c r="T8" s="19"/>
      <c r="U8" s="19"/>
    </row>
    <row r="9" spans="1:21" s="1" customFormat="1" ht="13.5">
      <c r="A9" s="18"/>
      <c r="B9" s="19"/>
      <c r="C9" s="19"/>
      <c r="D9" s="19"/>
      <c r="E9" s="19"/>
      <c r="F9" s="19"/>
      <c r="G9" s="19"/>
      <c r="H9" s="19"/>
      <c r="I9" s="19"/>
      <c r="J9" s="19"/>
      <c r="K9" s="19"/>
      <c r="L9" s="19"/>
      <c r="M9" s="19"/>
      <c r="N9" s="19"/>
      <c r="O9" s="19"/>
      <c r="P9" s="19"/>
      <c r="Q9" s="19"/>
      <c r="R9" s="19"/>
      <c r="S9" s="19"/>
      <c r="T9" s="19"/>
      <c r="U9" s="19"/>
    </row>
    <row r="10" spans="1:21" s="1" customFormat="1" ht="13.5">
      <c r="A10" s="18"/>
      <c r="B10" s="19"/>
      <c r="C10" s="19"/>
      <c r="D10" s="19"/>
      <c r="E10" s="19"/>
      <c r="F10" s="19"/>
      <c r="G10" s="19"/>
      <c r="H10" s="19"/>
      <c r="I10" s="19"/>
      <c r="J10" s="19"/>
      <c r="K10" s="19"/>
      <c r="L10" s="19"/>
      <c r="M10" s="19"/>
      <c r="N10" s="19"/>
      <c r="O10" s="19"/>
      <c r="P10" s="19"/>
      <c r="Q10" s="19"/>
      <c r="R10" s="19"/>
      <c r="S10" s="19"/>
      <c r="T10" s="19"/>
      <c r="U10" s="19"/>
    </row>
    <row r="11" spans="1:21" s="1" customFormat="1" ht="13.5">
      <c r="A11" s="18"/>
      <c r="B11" s="19"/>
      <c r="C11" s="19"/>
      <c r="D11" s="19"/>
      <c r="E11" s="19"/>
      <c r="F11" s="19"/>
      <c r="G11" s="19"/>
      <c r="H11" s="19"/>
      <c r="I11" s="19"/>
      <c r="J11" s="19"/>
      <c r="K11" s="19"/>
      <c r="L11" s="19"/>
      <c r="M11" s="19"/>
      <c r="N11" s="19"/>
      <c r="O11" s="19"/>
      <c r="P11" s="19"/>
      <c r="Q11" s="19"/>
      <c r="R11" s="19"/>
      <c r="S11" s="19"/>
      <c r="T11" s="19"/>
      <c r="U11" s="19"/>
    </row>
    <row r="12" spans="1:21" s="1" customFormat="1" ht="13.5">
      <c r="A12" s="18"/>
      <c r="B12" s="19"/>
      <c r="C12" s="19"/>
      <c r="D12" s="19"/>
      <c r="E12" s="19"/>
      <c r="F12" s="19"/>
      <c r="G12" s="19"/>
      <c r="H12" s="19"/>
      <c r="I12" s="19"/>
      <c r="J12" s="19"/>
      <c r="K12" s="19"/>
      <c r="L12" s="19"/>
      <c r="M12" s="19"/>
      <c r="N12" s="19"/>
      <c r="O12" s="19"/>
      <c r="P12" s="19"/>
      <c r="Q12" s="19"/>
      <c r="R12" s="19"/>
      <c r="S12" s="19"/>
      <c r="T12" s="19"/>
      <c r="U12" s="19"/>
    </row>
    <row r="13" spans="1:21" s="1" customFormat="1" ht="13.5">
      <c r="A13" s="18"/>
      <c r="B13" s="19"/>
      <c r="C13" s="19"/>
      <c r="D13" s="19"/>
      <c r="E13" s="19"/>
      <c r="F13" s="19"/>
      <c r="G13" s="19"/>
      <c r="H13" s="19"/>
      <c r="I13" s="19"/>
      <c r="J13" s="19"/>
      <c r="K13" s="19"/>
      <c r="L13" s="19"/>
      <c r="M13" s="19"/>
      <c r="N13" s="19"/>
      <c r="O13" s="19"/>
      <c r="P13" s="19"/>
      <c r="Q13" s="19"/>
      <c r="R13" s="19"/>
      <c r="S13" s="19"/>
      <c r="T13" s="19"/>
      <c r="U13" s="19"/>
    </row>
    <row r="14" spans="1:21" s="1" customFormat="1" ht="13.5">
      <c r="A14" s="18"/>
      <c r="B14" s="19"/>
      <c r="C14" s="19"/>
      <c r="D14" s="19"/>
      <c r="E14" s="19"/>
      <c r="F14" s="19"/>
      <c r="G14" s="19"/>
      <c r="H14" s="19"/>
      <c r="I14" s="19"/>
      <c r="J14" s="19"/>
      <c r="K14" s="19"/>
      <c r="L14" s="19"/>
      <c r="M14" s="19"/>
      <c r="N14" s="19"/>
      <c r="O14" s="19"/>
      <c r="P14" s="19"/>
      <c r="Q14" s="19"/>
      <c r="R14" s="19"/>
      <c r="S14" s="19"/>
      <c r="T14" s="19"/>
      <c r="U14" s="19"/>
    </row>
    <row r="15" spans="1:21" s="1" customFormat="1" ht="13.5">
      <c r="A15" s="18"/>
      <c r="B15" s="19"/>
      <c r="C15" s="19"/>
      <c r="D15" s="19"/>
      <c r="E15" s="19"/>
      <c r="F15" s="19"/>
      <c r="G15" s="19"/>
      <c r="H15" s="19"/>
      <c r="I15" s="19"/>
      <c r="J15" s="19"/>
      <c r="K15" s="19"/>
      <c r="L15" s="19"/>
      <c r="M15" s="19"/>
      <c r="N15" s="19"/>
      <c r="O15" s="19"/>
      <c r="P15" s="19"/>
      <c r="Q15" s="19"/>
      <c r="R15" s="19"/>
      <c r="S15" s="19"/>
      <c r="T15" s="19"/>
      <c r="U15" s="19"/>
    </row>
    <row r="16" spans="1:21" s="1" customFormat="1" ht="13.5">
      <c r="A16" s="18"/>
      <c r="B16" s="19"/>
      <c r="C16" s="19"/>
      <c r="D16" s="19"/>
      <c r="E16" s="19"/>
      <c r="F16" s="19"/>
      <c r="G16" s="19"/>
      <c r="H16" s="19"/>
      <c r="I16" s="19"/>
      <c r="J16" s="19"/>
      <c r="K16" s="19"/>
      <c r="L16" s="19"/>
      <c r="M16" s="19"/>
      <c r="N16" s="19"/>
      <c r="O16" s="19"/>
      <c r="P16" s="19"/>
      <c r="Q16" s="19"/>
      <c r="R16" s="19"/>
      <c r="S16" s="19"/>
      <c r="T16" s="19"/>
      <c r="U16" s="19"/>
    </row>
  </sheetData>
  <sheetProtection/>
  <mergeCells count="2">
    <mergeCell ref="A1:B1"/>
    <mergeCell ref="A2:U2"/>
  </mergeCells>
  <printOptions/>
  <pageMargins left="0.75" right="0.75" top="1" bottom="1" header="0.5" footer="0.5"/>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LCQ</dc:creator>
  <cp:keywords/>
  <dc:description/>
  <cp:lastModifiedBy>hzz</cp:lastModifiedBy>
  <dcterms:created xsi:type="dcterms:W3CDTF">2020-09-17T09:41:33Z</dcterms:created>
  <dcterms:modified xsi:type="dcterms:W3CDTF">2020-10-09T09:50:31Z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