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16" windowHeight="9541" activeTab="0"/>
  </bookViews>
  <sheets>
    <sheet name="附表1年度国有建设用地供应计划表" sheetId="1" r:id="rId1"/>
  </sheets>
  <definedNames>
    <definedName name="_xlnm.Print_Area" localSheetId="0">'附表1年度国有建设用地供应计划表'!$A$1:$R$13</definedName>
  </definedNames>
  <calcPr fullCalcOnLoad="1"/>
</workbook>
</file>

<file path=xl/sharedStrings.xml><?xml version="1.0" encoding="utf-8"?>
<sst xmlns="http://schemas.openxmlformats.org/spreadsheetml/2006/main" count="26" uniqueCount="26">
  <si>
    <t>附件1</t>
  </si>
  <si>
    <t>保亭黎族苗族自治县2024年度国有建设用地供应计划汇总表</t>
  </si>
  <si>
    <r>
      <rPr>
        <sz val="12"/>
        <color indexed="8"/>
        <rFont val="仿宋_GB2312"/>
        <family val="3"/>
      </rPr>
      <t>单位：公顷</t>
    </r>
  </si>
  <si>
    <r>
      <t xml:space="preserve">      </t>
    </r>
    <r>
      <rPr>
        <sz val="11"/>
        <rFont val="黑体"/>
        <family val="3"/>
      </rPr>
      <t>用途</t>
    </r>
    <r>
      <rPr>
        <sz val="11"/>
        <rFont val="Times New Roman"/>
        <family val="1"/>
      </rPr>
      <t xml:space="preserve">       
</t>
    </r>
    <r>
      <rPr>
        <sz val="11"/>
        <rFont val="黑体"/>
        <family val="3"/>
      </rPr>
      <t>供应方式</t>
    </r>
  </si>
  <si>
    <r>
      <rPr>
        <sz val="11"/>
        <rFont val="黑体"/>
        <family val="3"/>
      </rPr>
      <t>合计</t>
    </r>
  </si>
  <si>
    <r>
      <rPr>
        <sz val="11"/>
        <rFont val="黑体"/>
        <family val="3"/>
      </rPr>
      <t>居住用地</t>
    </r>
  </si>
  <si>
    <r>
      <rPr>
        <sz val="11"/>
        <rFont val="黑体"/>
        <family val="3"/>
      </rPr>
      <t>公共管理与公共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服务用地</t>
    </r>
  </si>
  <si>
    <r>
      <rPr>
        <sz val="11"/>
        <rFont val="黑体"/>
        <family val="3"/>
      </rPr>
      <t>商业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服务业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用地</t>
    </r>
  </si>
  <si>
    <r>
      <rPr>
        <sz val="11"/>
        <rFont val="黑体"/>
        <family val="3"/>
      </rPr>
      <t>工矿用地</t>
    </r>
  </si>
  <si>
    <r>
      <rPr>
        <sz val="11"/>
        <rFont val="黑体"/>
        <family val="3"/>
      </rPr>
      <t>仓储用地</t>
    </r>
  </si>
  <si>
    <r>
      <rPr>
        <sz val="11"/>
        <rFont val="黑体"/>
        <family val="3"/>
      </rPr>
      <t>交通运输用地</t>
    </r>
  </si>
  <si>
    <r>
      <rPr>
        <sz val="11"/>
        <rFont val="黑体"/>
        <family val="3"/>
      </rPr>
      <t>公用设施用地</t>
    </r>
  </si>
  <si>
    <r>
      <rPr>
        <sz val="11"/>
        <rFont val="黑体"/>
        <family val="3"/>
      </rPr>
      <t>绿地与开敞空间用地</t>
    </r>
  </si>
  <si>
    <r>
      <rPr>
        <sz val="11"/>
        <rFont val="黑体"/>
        <family val="3"/>
      </rPr>
      <t>特殊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用地</t>
    </r>
  </si>
  <si>
    <r>
      <rPr>
        <sz val="11"/>
        <rFont val="黑体"/>
        <family val="3"/>
      </rPr>
      <t>小计</t>
    </r>
  </si>
  <si>
    <r>
      <rPr>
        <sz val="11"/>
        <rFont val="黑体"/>
        <family val="3"/>
      </rPr>
      <t>市场化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商品住宅</t>
    </r>
  </si>
  <si>
    <r>
      <rPr>
        <sz val="11"/>
        <rFont val="黑体"/>
        <family val="3"/>
      </rPr>
      <t>安居房</t>
    </r>
  </si>
  <si>
    <r>
      <rPr>
        <sz val="11"/>
        <rFont val="黑体"/>
        <family val="3"/>
      </rPr>
      <t>市场化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租赁住房</t>
    </r>
  </si>
  <si>
    <r>
      <rPr>
        <sz val="11"/>
        <rFont val="黑体"/>
        <family val="3"/>
      </rPr>
      <t>保障性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租赁住房</t>
    </r>
  </si>
  <si>
    <r>
      <rPr>
        <sz val="11"/>
        <rFont val="黑体"/>
        <family val="3"/>
      </rPr>
      <t>安置房</t>
    </r>
  </si>
  <si>
    <r>
      <rPr>
        <sz val="11"/>
        <rFont val="黑体"/>
        <family val="3"/>
      </rPr>
      <t>公共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租赁住房</t>
    </r>
  </si>
  <si>
    <r>
      <rPr>
        <sz val="11"/>
        <rFont val="黑体"/>
        <family val="3"/>
      </rPr>
      <t>其他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住房</t>
    </r>
  </si>
  <si>
    <r>
      <rPr>
        <sz val="11"/>
        <rFont val="仿宋_GB2312"/>
        <family val="3"/>
      </rPr>
      <t>出让</t>
    </r>
  </si>
  <si>
    <r>
      <rPr>
        <sz val="11"/>
        <rFont val="仿宋_GB2312"/>
        <family val="3"/>
      </rPr>
      <t>划拨</t>
    </r>
  </si>
  <si>
    <r>
      <rPr>
        <sz val="11"/>
        <rFont val="仿宋_GB2312"/>
        <family val="3"/>
      </rPr>
      <t>总量</t>
    </r>
  </si>
  <si>
    <r>
      <rPr>
        <sz val="11"/>
        <rFont val="仿宋_GB2312"/>
        <family val="3"/>
      </rPr>
      <t>注：土地用途按照《国土空间调查、规划、用途管制用地用海分类指南》统计。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</si>
</sst>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20"/>
      <color indexed="8"/>
      <name val="方正小标宋_GBK"/>
      <family val="4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2"/>
      <color indexed="8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rgb="FF000000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rgb="FF000000"/>
      </diagonal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6" fillId="5" borderId="2" applyNumberFormat="0" applyAlignment="0" applyProtection="0"/>
    <xf numFmtId="0" fontId="38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36" fillId="11" borderId="0" applyNumberFormat="0" applyBorder="0" applyAlignment="0" applyProtection="0"/>
    <xf numFmtId="0" fontId="41" fillId="0" borderId="7" applyNumberFormat="0" applyFill="0" applyAlignment="0" applyProtection="0"/>
    <xf numFmtId="0" fontId="36" fillId="12" borderId="0" applyNumberFormat="0" applyBorder="0" applyAlignment="0" applyProtection="0"/>
    <xf numFmtId="0" fontId="47" fillId="13" borderId="8" applyNumberFormat="0" applyAlignment="0" applyProtection="0"/>
    <xf numFmtId="0" fontId="48" fillId="13" borderId="1" applyNumberFormat="0" applyAlignment="0" applyProtection="0"/>
    <xf numFmtId="0" fontId="49" fillId="14" borderId="9" applyNumberFormat="0" applyAlignment="0" applyProtection="0"/>
    <xf numFmtId="0" fontId="9" fillId="15" borderId="0" applyNumberFormat="0" applyBorder="0" applyAlignment="0" applyProtection="0"/>
    <xf numFmtId="0" fontId="36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29" fillId="0" borderId="12" applyNumberFormat="0" applyFill="0" applyAlignment="0" applyProtection="0"/>
    <xf numFmtId="0" fontId="36" fillId="20" borderId="0" applyNumberFormat="0" applyBorder="0" applyAlignment="0" applyProtection="0"/>
    <xf numFmtId="0" fontId="50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19" fillId="5" borderId="13" applyNumberFormat="0" applyAlignment="0" applyProtection="0"/>
    <xf numFmtId="0" fontId="3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50" fillId="33" borderId="0" applyNumberFormat="0" applyBorder="0" applyAlignment="0" applyProtection="0"/>
    <xf numFmtId="0" fontId="36" fillId="34" borderId="0" applyNumberFormat="0" applyBorder="0" applyAlignment="0" applyProtection="0"/>
    <xf numFmtId="0" fontId="25" fillId="35" borderId="0" applyNumberFormat="0" applyBorder="0" applyAlignment="0" applyProtection="0"/>
    <xf numFmtId="0" fontId="36" fillId="36" borderId="0" applyNumberFormat="0" applyBorder="0" applyAlignment="0" applyProtection="0"/>
    <xf numFmtId="0" fontId="10" fillId="37" borderId="2" applyNumberFormat="0" applyAlignment="0" applyProtection="0"/>
    <xf numFmtId="0" fontId="31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38" borderId="15" applyNumberForma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5" fillId="39" borderId="0" applyNumberFormat="0" applyBorder="0" applyAlignment="0" applyProtection="0"/>
    <xf numFmtId="0" fontId="30" fillId="0" borderId="16" applyNumberFormat="0" applyFill="0" applyAlignment="0" applyProtection="0"/>
    <xf numFmtId="0" fontId="14" fillId="0" borderId="17" applyNumberFormat="0" applyFill="0" applyAlignment="0" applyProtection="0"/>
    <xf numFmtId="0" fontId="13" fillId="0" borderId="0">
      <alignment vertical="center"/>
      <protection/>
    </xf>
    <xf numFmtId="0" fontId="32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76" applyFont="1" applyFill="1" applyAlignment="1">
      <alignment vertical="center" wrapText="1"/>
      <protection/>
    </xf>
    <xf numFmtId="0" fontId="2" fillId="0" borderId="0" xfId="76" applyFont="1" applyFill="1" applyAlignment="1">
      <alignment horizontal="center" vertical="center" wrapText="1"/>
      <protection/>
    </xf>
    <xf numFmtId="0" fontId="3" fillId="0" borderId="0" xfId="76" applyFont="1" applyFill="1" applyAlignment="1">
      <alignment vertical="center" wrapText="1"/>
      <protection/>
    </xf>
    <xf numFmtId="0" fontId="4" fillId="0" borderId="0" xfId="76" applyFont="1" applyFill="1" applyAlignment="1">
      <alignment vertical="center" wrapText="1"/>
      <protection/>
    </xf>
    <xf numFmtId="0" fontId="5" fillId="0" borderId="0" xfId="76" applyFont="1" applyFill="1" applyAlignment="1">
      <alignment horizontal="center" vertical="center" wrapText="1"/>
      <protection/>
    </xf>
    <xf numFmtId="0" fontId="6" fillId="0" borderId="0" xfId="76" applyFont="1" applyFill="1" applyAlignment="1">
      <alignment horizontal="right" vertical="center" wrapText="1"/>
      <protection/>
    </xf>
    <xf numFmtId="0" fontId="7" fillId="0" borderId="19" xfId="76" applyFont="1" applyFill="1" applyBorder="1" applyAlignment="1">
      <alignment horizontal="left" vertical="center" wrapText="1"/>
      <protection/>
    </xf>
    <xf numFmtId="0" fontId="7" fillId="0" borderId="20" xfId="76" applyFont="1" applyFill="1" applyBorder="1" applyAlignment="1">
      <alignment horizontal="center" vertical="center" wrapText="1"/>
      <protection/>
    </xf>
    <xf numFmtId="0" fontId="7" fillId="0" borderId="21" xfId="76" applyFont="1" applyFill="1" applyBorder="1" applyAlignment="1">
      <alignment horizontal="center" vertical="center" wrapText="1"/>
      <protection/>
    </xf>
    <xf numFmtId="0" fontId="7" fillId="0" borderId="22" xfId="76" applyFont="1" applyFill="1" applyBorder="1" applyAlignment="1">
      <alignment horizontal="center" vertical="center" wrapText="1"/>
      <protection/>
    </xf>
    <xf numFmtId="0" fontId="7" fillId="0" borderId="23" xfId="76" applyFont="1" applyFill="1" applyBorder="1" applyAlignment="1">
      <alignment horizontal="center" vertical="center" wrapText="1"/>
      <protection/>
    </xf>
    <xf numFmtId="0" fontId="7" fillId="0" borderId="24" xfId="76" applyFont="1" applyFill="1" applyBorder="1" applyAlignment="1">
      <alignment horizontal="left" vertical="center" wrapText="1"/>
      <protection/>
    </xf>
    <xf numFmtId="0" fontId="7" fillId="0" borderId="25" xfId="76" applyFont="1" applyFill="1" applyBorder="1" applyAlignment="1">
      <alignment horizontal="center" vertical="center" wrapText="1"/>
      <protection/>
    </xf>
    <xf numFmtId="0" fontId="7" fillId="0" borderId="26" xfId="76" applyFont="1" applyFill="1" applyBorder="1" applyAlignment="1">
      <alignment horizontal="center" vertical="center" wrapText="1"/>
      <protection/>
    </xf>
    <xf numFmtId="176" fontId="7" fillId="0" borderId="27" xfId="76" applyNumberFormat="1" applyFont="1" applyFill="1" applyBorder="1" applyAlignment="1">
      <alignment horizontal="center" vertical="center" wrapText="1"/>
      <protection/>
    </xf>
    <xf numFmtId="0" fontId="7" fillId="0" borderId="27" xfId="76" applyFont="1" applyFill="1" applyBorder="1" applyAlignment="1">
      <alignment horizontal="center" vertical="center" wrapText="1"/>
      <protection/>
    </xf>
    <xf numFmtId="0" fontId="7" fillId="0" borderId="0" xfId="76" applyFont="1" applyFill="1" applyAlignment="1">
      <alignment horizontal="left" vertical="center" wrapText="1"/>
      <protection/>
    </xf>
    <xf numFmtId="0" fontId="2" fillId="0" borderId="0" xfId="76" applyFont="1" applyFill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6" fillId="0" borderId="0" xfId="76" applyFont="1" applyFill="1" applyAlignment="1">
      <alignment horizontal="center" vertical="center" wrapText="1"/>
      <protection/>
    </xf>
    <xf numFmtId="0" fontId="7" fillId="0" borderId="28" xfId="76" applyFont="1" applyFill="1" applyBorder="1" applyAlignment="1">
      <alignment horizontal="center" vertical="center" wrapText="1"/>
      <protection/>
    </xf>
    <xf numFmtId="0" fontId="2" fillId="0" borderId="0" xfId="76" applyFont="1" applyFill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76" applyFont="1" applyFill="1" applyBorder="1" applyAlignment="1">
      <alignment vertical="center" wrapText="1"/>
      <protection/>
    </xf>
    <xf numFmtId="0" fontId="7" fillId="0" borderId="27" xfId="76" applyFont="1" applyFill="1" applyBorder="1" applyAlignment="1">
      <alignment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注释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输入 2" xfId="70"/>
    <cellStyle name="链接单元格 2" xfId="71"/>
    <cellStyle name="警告文本 2" xfId="72"/>
    <cellStyle name="标题 4 2" xfId="73"/>
    <cellStyle name="检查单元格 2" xfId="74"/>
    <cellStyle name="常规 33" xfId="75"/>
    <cellStyle name="常规 2" xfId="76"/>
    <cellStyle name="差 2" xfId="77"/>
    <cellStyle name="标题 3 2" xfId="78"/>
    <cellStyle name="汇总 2" xfId="79"/>
    <cellStyle name="常规 3" xfId="80"/>
    <cellStyle name="标题 2 2" xfId="81"/>
    <cellStyle name="解释性文本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="90" zoomScaleNormal="90" zoomScaleSheetLayoutView="100" workbookViewId="0" topLeftCell="A1">
      <selection activeCell="C16" sqref="C16"/>
    </sheetView>
  </sheetViews>
  <sheetFormatPr defaultColWidth="8.125" defaultRowHeight="14.25"/>
  <cols>
    <col min="1" max="1" width="11.875" style="1" customWidth="1"/>
    <col min="2" max="3" width="8.375" style="1" customWidth="1"/>
    <col min="4" max="4" width="10.00390625" style="1" customWidth="1"/>
    <col min="5" max="5" width="6.375" style="1" customWidth="1"/>
    <col min="6" max="6" width="9.625" style="1" customWidth="1"/>
    <col min="7" max="7" width="12.25390625" style="1" customWidth="1"/>
    <col min="8" max="8" width="10.00390625" style="1" customWidth="1"/>
    <col min="9" max="9" width="8.875" style="1" customWidth="1"/>
    <col min="10" max="10" width="6.625" style="1" customWidth="1"/>
    <col min="11" max="11" width="9.375" style="1" customWidth="1"/>
    <col min="12" max="12" width="9.75390625" style="2" customWidth="1"/>
    <col min="13" max="13" width="8.50390625" style="1" customWidth="1"/>
    <col min="14" max="14" width="9.25390625" style="1" customWidth="1"/>
    <col min="15" max="15" width="9.00390625" style="1" customWidth="1"/>
    <col min="16" max="16" width="9.375" style="1" customWidth="1"/>
    <col min="17" max="17" width="10.625" style="1" customWidth="1"/>
    <col min="18" max="18" width="6.625" style="1" customWidth="1"/>
    <col min="19" max="16384" width="8.125" style="1" customWidth="1"/>
  </cols>
  <sheetData>
    <row r="1" ht="18" customHeight="1">
      <c r="A1" s="3" t="s">
        <v>0</v>
      </c>
    </row>
    <row r="2" ht="18" customHeight="1">
      <c r="A2" s="4"/>
    </row>
    <row r="3" spans="1:18" ht="14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9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20"/>
      <c r="M5" s="6"/>
      <c r="N5" s="6"/>
      <c r="O5" s="6"/>
      <c r="P5" s="6"/>
      <c r="Q5" s="6"/>
      <c r="R5" s="6"/>
    </row>
    <row r="6" spans="1:18" ht="19.5" customHeight="1">
      <c r="A6" s="7" t="s">
        <v>3</v>
      </c>
      <c r="B6" s="8" t="s">
        <v>4</v>
      </c>
      <c r="C6" s="9" t="s">
        <v>5</v>
      </c>
      <c r="D6" s="10"/>
      <c r="E6" s="11"/>
      <c r="F6" s="10"/>
      <c r="G6" s="10"/>
      <c r="H6" s="10"/>
      <c r="I6" s="10"/>
      <c r="J6" s="14"/>
      <c r="K6" s="8" t="s">
        <v>6</v>
      </c>
      <c r="L6" s="8" t="s">
        <v>7</v>
      </c>
      <c r="M6" s="8" t="s">
        <v>8</v>
      </c>
      <c r="N6" s="21" t="s">
        <v>9</v>
      </c>
      <c r="O6" s="8" t="s">
        <v>10</v>
      </c>
      <c r="P6" s="8" t="s">
        <v>11</v>
      </c>
      <c r="Q6" s="24" t="s">
        <v>12</v>
      </c>
      <c r="R6" s="8" t="s">
        <v>13</v>
      </c>
    </row>
    <row r="7" spans="1:18" ht="34.5" customHeight="1">
      <c r="A7" s="12"/>
      <c r="B7" s="8"/>
      <c r="C7" s="8" t="s">
        <v>14</v>
      </c>
      <c r="D7" s="9" t="s">
        <v>15</v>
      </c>
      <c r="E7" s="13" t="s">
        <v>16</v>
      </c>
      <c r="F7" s="14" t="s">
        <v>17</v>
      </c>
      <c r="G7" s="8" t="s">
        <v>18</v>
      </c>
      <c r="H7" s="8" t="s">
        <v>19</v>
      </c>
      <c r="I7" s="8" t="s">
        <v>20</v>
      </c>
      <c r="J7" s="8" t="s">
        <v>21</v>
      </c>
      <c r="K7" s="8"/>
      <c r="L7" s="8"/>
      <c r="M7" s="8"/>
      <c r="N7" s="16"/>
      <c r="O7" s="8"/>
      <c r="P7" s="8"/>
      <c r="Q7" s="25"/>
      <c r="R7" s="8"/>
    </row>
    <row r="8" spans="1:18" ht="24.75" customHeight="1">
      <c r="A8" s="8" t="s">
        <v>22</v>
      </c>
      <c r="B8" s="15">
        <f aca="true" t="shared" si="0" ref="B8:B10">SUM(C8,K8,L8:R8)</f>
        <v>86.27000000000001</v>
      </c>
      <c r="C8" s="15">
        <f aca="true" t="shared" si="1" ref="C8:C10">SUM(D8:J8)</f>
        <v>7.3100000000000005</v>
      </c>
      <c r="D8" s="15">
        <v>0</v>
      </c>
      <c r="E8" s="15">
        <v>5.33</v>
      </c>
      <c r="F8" s="15">
        <v>0</v>
      </c>
      <c r="G8" s="15">
        <v>0</v>
      </c>
      <c r="H8" s="15">
        <v>1.98</v>
      </c>
      <c r="I8" s="15">
        <v>0</v>
      </c>
      <c r="J8" s="15">
        <v>0</v>
      </c>
      <c r="K8" s="15">
        <v>2.96</v>
      </c>
      <c r="L8" s="15">
        <v>44.53</v>
      </c>
      <c r="M8" s="15">
        <v>28.54</v>
      </c>
      <c r="N8" s="15">
        <v>0</v>
      </c>
      <c r="O8" s="15">
        <v>0</v>
      </c>
      <c r="P8" s="15">
        <v>2.93</v>
      </c>
      <c r="Q8" s="15">
        <v>0</v>
      </c>
      <c r="R8" s="15">
        <v>0</v>
      </c>
    </row>
    <row r="9" spans="1:18" ht="24.75" customHeight="1">
      <c r="A9" s="8" t="s">
        <v>23</v>
      </c>
      <c r="B9" s="15">
        <f t="shared" si="0"/>
        <v>191.45000000000002</v>
      </c>
      <c r="C9" s="15">
        <f t="shared" si="1"/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0.54</v>
      </c>
      <c r="L9" s="15">
        <v>0</v>
      </c>
      <c r="M9" s="15">
        <v>0</v>
      </c>
      <c r="N9" s="15">
        <v>0</v>
      </c>
      <c r="O9" s="15">
        <v>177.3</v>
      </c>
      <c r="P9" s="15">
        <v>11.49</v>
      </c>
      <c r="Q9" s="15">
        <v>0</v>
      </c>
      <c r="R9" s="15">
        <v>2.12</v>
      </c>
    </row>
    <row r="10" spans="1:18" ht="24.75" customHeight="1">
      <c r="A10" s="16" t="s">
        <v>24</v>
      </c>
      <c r="B10" s="15">
        <f t="shared" si="0"/>
        <v>277.72</v>
      </c>
      <c r="C10" s="15">
        <f t="shared" si="1"/>
        <v>7.3100000000000005</v>
      </c>
      <c r="D10" s="15">
        <f aca="true" t="shared" si="2" ref="D10:R10">SUM(D8:D9)</f>
        <v>0</v>
      </c>
      <c r="E10" s="15">
        <f t="shared" si="2"/>
        <v>5.33</v>
      </c>
      <c r="F10" s="15">
        <f t="shared" si="2"/>
        <v>0</v>
      </c>
      <c r="G10" s="15">
        <f t="shared" si="2"/>
        <v>0</v>
      </c>
      <c r="H10" s="15">
        <f t="shared" si="2"/>
        <v>1.98</v>
      </c>
      <c r="I10" s="15">
        <f t="shared" si="2"/>
        <v>0</v>
      </c>
      <c r="J10" s="15">
        <f t="shared" si="2"/>
        <v>0</v>
      </c>
      <c r="K10" s="15">
        <f t="shared" si="2"/>
        <v>3.5</v>
      </c>
      <c r="L10" s="15">
        <f t="shared" si="2"/>
        <v>44.53</v>
      </c>
      <c r="M10" s="15">
        <f t="shared" si="2"/>
        <v>28.54</v>
      </c>
      <c r="N10" s="15">
        <f t="shared" si="2"/>
        <v>0</v>
      </c>
      <c r="O10" s="15">
        <f t="shared" si="2"/>
        <v>177.3</v>
      </c>
      <c r="P10" s="15">
        <f t="shared" si="2"/>
        <v>14.42</v>
      </c>
      <c r="Q10" s="15">
        <f t="shared" si="2"/>
        <v>0</v>
      </c>
      <c r="R10" s="15">
        <f t="shared" si="2"/>
        <v>2.12</v>
      </c>
    </row>
    <row r="11" spans="1:18" ht="19.5" customHeight="1">
      <c r="A11" s="17" t="s">
        <v>25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4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2"/>
      <c r="M13" s="18"/>
      <c r="N13" s="18"/>
      <c r="O13" s="18"/>
      <c r="P13" s="18"/>
      <c r="Q13" s="18"/>
      <c r="R13" s="18"/>
    </row>
    <row r="14" spans="1:18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3"/>
      <c r="M14" s="19"/>
      <c r="N14" s="19"/>
      <c r="O14" s="19"/>
      <c r="P14" s="19"/>
      <c r="Q14" s="19"/>
      <c r="R14" s="19"/>
    </row>
    <row r="40" ht="27.75" customHeight="1"/>
    <row r="41" ht="27.75" customHeight="1"/>
    <row r="53" ht="27" customHeight="1"/>
  </sheetData>
  <sheetProtection/>
  <mergeCells count="15">
    <mergeCell ref="A5:R5"/>
    <mergeCell ref="C6:J6"/>
    <mergeCell ref="A11:R11"/>
    <mergeCell ref="A13:R13"/>
    <mergeCell ref="A6:A7"/>
    <mergeCell ref="B6:B7"/>
    <mergeCell ref="K6:K7"/>
    <mergeCell ref="L6:L7"/>
    <mergeCell ref="M6:M7"/>
    <mergeCell ref="N6:N7"/>
    <mergeCell ref="O6:O7"/>
    <mergeCell ref="P6:P7"/>
    <mergeCell ref="Q6:Q7"/>
    <mergeCell ref="R6:R7"/>
    <mergeCell ref="A3:R4"/>
  </mergeCells>
  <printOptions horizontalCentered="1"/>
  <pageMargins left="0.3541666666666667" right="0.3541666666666667" top="0.4722222222222222" bottom="0.4722222222222222" header="0.5" footer="0.5"/>
  <pageSetup fitToHeight="0" fitToWidth="1" horizontalDpi="600" verticalDpi="600" orientation="landscape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王文思</dc:creator>
  <cp:keywords/>
  <dc:description/>
  <cp:lastModifiedBy>圆圆的</cp:lastModifiedBy>
  <cp:lastPrinted>2024-03-22T11:49:35Z</cp:lastPrinted>
  <dcterms:created xsi:type="dcterms:W3CDTF">2024-03-19T05:04:37Z</dcterms:created>
  <dcterms:modified xsi:type="dcterms:W3CDTF">2024-04-01T12:28:04Z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262A2743CBA442C0A15A93D4BCEBF557</vt:lpwstr>
  </property>
</Properties>
</file>