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Print_Titles" localSheetId="0">Sheet1!$3:$4</definedName>
    <definedName name="_xlnm.Print_Area" localSheetId="0">Sheet1!$A$1:$W$49</definedName>
  </definedNames>
  <calcPr calcId="144525"/>
</workbook>
</file>

<file path=xl/sharedStrings.xml><?xml version="1.0" encoding="utf-8"?>
<sst xmlns="http://schemas.openxmlformats.org/spreadsheetml/2006/main" count="591" uniqueCount="238">
  <si>
    <t>附件5</t>
  </si>
  <si>
    <t>保亭县2021年巩固拓展脱贫攻坚成果同乡村振兴有效衔接项目库申报表（生活条件改善类）</t>
  </si>
  <si>
    <t>项目编号</t>
  </si>
  <si>
    <t>项目类别</t>
  </si>
  <si>
    <t>项目名称</t>
  </si>
  <si>
    <t>建设性质</t>
  </si>
  <si>
    <t>实施地点</t>
  </si>
  <si>
    <t>建设规模（任务）</t>
  </si>
  <si>
    <t>资金规模（万元）</t>
  </si>
  <si>
    <t>筹集方式</t>
  </si>
  <si>
    <t>资金支持方式</t>
  </si>
  <si>
    <t>项目状态</t>
  </si>
  <si>
    <t>责任单位</t>
  </si>
  <si>
    <t>受益对象</t>
  </si>
  <si>
    <t>绩效目标</t>
  </si>
  <si>
    <t>群众是否参与</t>
  </si>
  <si>
    <t>带贫减贫情况</t>
  </si>
  <si>
    <t>入库时间</t>
  </si>
  <si>
    <t>实施年度</t>
  </si>
  <si>
    <t>审批文号</t>
  </si>
  <si>
    <t>申报单位</t>
  </si>
  <si>
    <t>销号</t>
  </si>
  <si>
    <t>备注</t>
  </si>
  <si>
    <t>乡镇</t>
  </si>
  <si>
    <t>村</t>
  </si>
  <si>
    <t>户</t>
  </si>
  <si>
    <t>人</t>
  </si>
  <si>
    <t>C00001</t>
  </si>
  <si>
    <t>基础设施</t>
  </si>
  <si>
    <t>三道镇三弓村委会番俄村饮水设施修缮及更新工程</t>
  </si>
  <si>
    <t>新建</t>
  </si>
  <si>
    <t>三道镇</t>
  </si>
  <si>
    <t>三弓村委会番俄村</t>
  </si>
  <si>
    <t>管道更新：1850米、宽2.5米
水塔修缮</t>
  </si>
  <si>
    <t>财政专项扶贫资金</t>
  </si>
  <si>
    <t>转账</t>
  </si>
  <si>
    <t>拟建</t>
  </si>
  <si>
    <t>三道镇人民政府</t>
  </si>
  <si>
    <t>解决42户169人生产生活问题</t>
  </si>
  <si>
    <t>征求村民意见，村民知晓情况，进行公示公告</t>
  </si>
  <si>
    <t>其他</t>
  </si>
  <si>
    <t>C00002</t>
  </si>
  <si>
    <t xml:space="preserve">三道镇甘什村委会什进村小组预留地饮水工程  </t>
  </si>
  <si>
    <t>甘什村委会什进村</t>
  </si>
  <si>
    <t>铺设从进村内至预留地的饮水管道，长1000米</t>
  </si>
  <si>
    <t>解决11户50人生产生活用水问题</t>
  </si>
  <si>
    <t>C00003</t>
  </si>
  <si>
    <t>三道镇首弓村委番那村大洋边水利沟建设工程</t>
  </si>
  <si>
    <t>首弓番那村</t>
  </si>
  <si>
    <t>番那村大洋边水利沟，长约1000米、宽2.5米</t>
  </si>
  <si>
    <t>解决61户287人生产生活问题</t>
  </si>
  <si>
    <t>C00004</t>
  </si>
  <si>
    <t>三道镇田滚村委会亚拾园村平整坑田洋水利渠道修复工程</t>
  </si>
  <si>
    <t>田滚村委会亚拾园村</t>
  </si>
  <si>
    <t>亚拾园村平整坑田洋水利渠道修复300米、宽2.5米</t>
  </si>
  <si>
    <t>解决47户150人生产生活问题</t>
  </si>
  <si>
    <t>C00005</t>
  </si>
  <si>
    <t>三道镇三弓村委会番托村中间田洋水利硬化工程</t>
  </si>
  <si>
    <t>三弓村委会番托村</t>
  </si>
  <si>
    <t>建设U型槽300米、宽2.5米</t>
  </si>
  <si>
    <t>解决52户184人生产生活问题</t>
  </si>
  <si>
    <t>C00006</t>
  </si>
  <si>
    <t>三道镇三弓村委会什电村什电田洋排灌沟硬化工程</t>
  </si>
  <si>
    <t>三弓村委会什电村</t>
  </si>
  <si>
    <t>建设U型槽1000米、宽2.5米</t>
  </si>
  <si>
    <t>解决34户125人生产生活问题</t>
  </si>
  <si>
    <t>C00007</t>
  </si>
  <si>
    <t>三道镇三弓村委会信海村糖厂田洋水利硬化工程</t>
  </si>
  <si>
    <t>三弓村委会信海村</t>
  </si>
  <si>
    <t>解决27户86人生产生活问题</t>
  </si>
  <si>
    <t>C00008</t>
  </si>
  <si>
    <t>硬化三道镇三弓村委会番庭村露营区排水沟挡土墙</t>
  </si>
  <si>
    <t>三弓村委会番庭村</t>
  </si>
  <si>
    <t>建挡土墙，长约35米，宽高0.5米</t>
  </si>
  <si>
    <t>解决43户215人生产生活问题</t>
  </si>
  <si>
    <t>C00009</t>
  </si>
  <si>
    <t>三道镇三弓村委会什改村小组集体水利挡土墙</t>
  </si>
  <si>
    <t>三弓村委会什改村</t>
  </si>
  <si>
    <t>水利挡土墙，约40米，高0.5米，</t>
  </si>
  <si>
    <t>解决57户217人生产生活问题</t>
  </si>
  <si>
    <t>C00010</t>
  </si>
  <si>
    <t>硬化三道镇三弓村委会什纳村小组什龙坑排水沟</t>
  </si>
  <si>
    <t>三弓村委会什纳村</t>
  </si>
  <si>
    <t>总长170米的排水沟进行硬化，安装排灌两用U型槽</t>
  </si>
  <si>
    <t>解决55户274人生产生活问题</t>
  </si>
  <si>
    <t>C00011</t>
  </si>
  <si>
    <t>硬化三道镇三弓村委会什南办村小组什尾田洋排水沟</t>
  </si>
  <si>
    <t>三弓村委会什南办村</t>
  </si>
  <si>
    <t>什尾田洋排水沟安装U型槽排灌沟全长约500米</t>
  </si>
  <si>
    <t>解决30户109人生产生活问题</t>
  </si>
  <si>
    <t>C00012</t>
  </si>
  <si>
    <t>三道镇三弓村委会什者村小组南水北调到黄磊养殖场水利沟</t>
  </si>
  <si>
    <t>三弓村委会什者村</t>
  </si>
  <si>
    <t>全长约200米</t>
  </si>
  <si>
    <t>解决15户75人生产生活问题</t>
  </si>
  <si>
    <t>C00013</t>
  </si>
  <si>
    <t>硬化三道镇甘什村委会甘什上村小组河道挡土墙</t>
  </si>
  <si>
    <t>甘什村委会甘什上村</t>
  </si>
  <si>
    <t>甘什上村从谭亚炳家到谭运强家河段建设挡土墙并硬化水沟，长150米</t>
  </si>
  <si>
    <t>解决48户186人生产生活问题</t>
  </si>
  <si>
    <t>C00014</t>
  </si>
  <si>
    <t>修缮三道镇田滚村委会什反定村小组什格仍田洋渡槽和公路涵洞</t>
  </si>
  <si>
    <t>田滚村委会什反定村</t>
  </si>
  <si>
    <t>什格仍田洋渡槽30米；公路涵洞30米（两条涵洞）</t>
  </si>
  <si>
    <t>解决58户群众生产生活问题</t>
  </si>
  <si>
    <t>C00015</t>
  </si>
  <si>
    <t>硬化三道镇田滚村委会什办村小组水利渠道</t>
  </si>
  <si>
    <t>田滚村委会什办村</t>
  </si>
  <si>
    <t>水利渠道800米</t>
  </si>
  <si>
    <t>小计</t>
  </si>
  <si>
    <t>C00016</t>
  </si>
  <si>
    <t>什慢村至番文什丙村水利渠道</t>
  </si>
  <si>
    <t>续建</t>
  </si>
  <si>
    <t>保城镇</t>
  </si>
  <si>
    <t>什聘村委会什慢村</t>
  </si>
  <si>
    <t>什慢村至番文什丙村水利渠道修复1800米</t>
  </si>
  <si>
    <t>财政专项资金</t>
  </si>
  <si>
    <t>保城镇人民政府</t>
  </si>
  <si>
    <t>为44户176人生产用水提供便利</t>
  </si>
  <si>
    <t>C00017</t>
  </si>
  <si>
    <t>保城镇什聘村委会什上村水利渠道</t>
  </si>
  <si>
    <t>什聘村委会什上村</t>
  </si>
  <si>
    <t>什上村水利渠道水毁修复143米</t>
  </si>
  <si>
    <t>为52户217人生产用水提供便利</t>
  </si>
  <si>
    <t>C00018</t>
  </si>
  <si>
    <t>保城镇毛介村委会山村水利渠道</t>
  </si>
  <si>
    <t>毛介村委会山村</t>
  </si>
  <si>
    <t>山村水利渠道水毁修复262米</t>
  </si>
  <si>
    <t>为91户449人生产用水提供便利</t>
  </si>
  <si>
    <t>C00019</t>
  </si>
  <si>
    <t>什好村什国田洋水利渠道水毁修复</t>
  </si>
  <si>
    <t>扩建</t>
  </si>
  <si>
    <t>什好村委会什好村小组</t>
  </si>
  <si>
    <t>什好村什国田洋水利渠道水毁修复,土方平整2300立方米，河道挡土墙修建50米</t>
  </si>
  <si>
    <t>为36户156人生产用水提供便利</t>
  </si>
  <si>
    <t>C00020</t>
  </si>
  <si>
    <t>保亭县响水镇大本村委会番亲村渡槽重建工程</t>
  </si>
  <si>
    <t>响水镇</t>
  </si>
  <si>
    <t>番亲村</t>
  </si>
  <si>
    <t>放水口、挖填土、路函1座，长度0.237km</t>
  </si>
  <si>
    <t>响水镇人民政府</t>
  </si>
  <si>
    <t>解决68户287人生产生活问题</t>
  </si>
  <si>
    <t>响水镇政府</t>
  </si>
  <si>
    <t>C00021</t>
  </si>
  <si>
    <t>响水镇大本村委会毛造村水渠修复工程</t>
  </si>
  <si>
    <t>毛造村</t>
  </si>
  <si>
    <t>现浇U形水利沟、挖填土、放水口，长度0.457km</t>
  </si>
  <si>
    <t>解决53户204人生产生活问题</t>
  </si>
  <si>
    <t>C00022</t>
  </si>
  <si>
    <t>加茂镇共村村委会番房村祖八田水利沟项目</t>
  </si>
  <si>
    <t>加茂镇</t>
  </si>
  <si>
    <t>共村村委会番房村小组</t>
  </si>
  <si>
    <t>现浇矩形水利沟、挖填土、放水口，长度0.17公里</t>
  </si>
  <si>
    <t>加茂镇人民政府</t>
  </si>
  <si>
    <t>解决53户189人生产生活问题</t>
  </si>
  <si>
    <t>征求村民意见，村民知晓情况，并进行公示公告</t>
  </si>
  <si>
    <t xml:space="preserve"> </t>
  </si>
  <si>
    <t>C00023</t>
  </si>
  <si>
    <t>保亭县什玲镇坚固村委会什倡村抗活水井工程</t>
  </si>
  <si>
    <t>什玲镇</t>
  </si>
  <si>
    <t>坚固村委会什倡村</t>
  </si>
  <si>
    <t>新建抗活水井直径6米，深5米</t>
  </si>
  <si>
    <t>什玲镇人民政府</t>
  </si>
  <si>
    <t>解决44户180人生产生活问题</t>
  </si>
  <si>
    <t>C00024</t>
  </si>
  <si>
    <t>保亭县毛天村委会道贡村水利渠道重建和路面硬化工程</t>
  </si>
  <si>
    <t>什玲村委会道贡村</t>
  </si>
  <si>
    <t>水利渠道重建和取单单侧路面硬化3000米</t>
  </si>
  <si>
    <t>解决52户229人生产生活问题</t>
  </si>
  <si>
    <t>C00025</t>
  </si>
  <si>
    <t>保亭县毛天村委会道贡村自来水饮水工程</t>
  </si>
  <si>
    <t>自来水饮水工程</t>
  </si>
  <si>
    <t>解决52户229人饮水安全问题</t>
  </si>
  <si>
    <t>C00026</t>
  </si>
  <si>
    <t>保亭县六弓乡田岸村光电控水工程</t>
  </si>
  <si>
    <t>六弓乡</t>
  </si>
  <si>
    <t>六弓乡田岸村</t>
  </si>
  <si>
    <t>打水井1个、光电控水设备1套</t>
  </si>
  <si>
    <t>六弓乡人民政府</t>
  </si>
  <si>
    <t>提升92户382人生产生活问题</t>
  </si>
  <si>
    <t>C00027</t>
  </si>
  <si>
    <t>保亭县六弓乡北赖村光电控水工程</t>
  </si>
  <si>
    <t>六弓乡北赖村</t>
  </si>
  <si>
    <t>提升67户272人生产生活问题</t>
  </si>
  <si>
    <t>C00028</t>
  </si>
  <si>
    <t>保亭县六弓乡白石村光电控水饮水、农田灌溉提升工程</t>
  </si>
  <si>
    <t>六弓乡白石村</t>
  </si>
  <si>
    <t>提升34户120人生产生活问题</t>
  </si>
  <si>
    <t>C00029</t>
  </si>
  <si>
    <t>保亭县六弓乡红土村、大目村光电控水工程</t>
  </si>
  <si>
    <t>六弓乡红土、大目村</t>
  </si>
  <si>
    <t>打水井2个、光电控水设备1套</t>
  </si>
  <si>
    <t>六弓乡政府</t>
  </si>
  <si>
    <t>提升57户261人生产生活条件</t>
  </si>
  <si>
    <t>C00030</t>
  </si>
  <si>
    <t>六弓乡大妹毛清田洋排灌沟项目</t>
  </si>
  <si>
    <t>新村</t>
  </si>
  <si>
    <t>建设370米排灌沟</t>
  </si>
  <si>
    <t>解决38户162人生产生活问题</t>
  </si>
  <si>
    <t>C00031</t>
  </si>
  <si>
    <t>六弓乡奋发排水沟修缮项目</t>
  </si>
  <si>
    <t>六弓乡祖呆村</t>
  </si>
  <si>
    <t>修缮排水沟1公里</t>
  </si>
  <si>
    <t>解决95户400人生产生活问题</t>
  </si>
  <si>
    <t>C00032</t>
  </si>
  <si>
    <t>六弓乡大妹排水沟修缮项目</t>
  </si>
  <si>
    <t>六弓乡大底村</t>
  </si>
  <si>
    <t>修缮排水沟0.8公里</t>
  </si>
  <si>
    <t>解决26户138人生产生活问题</t>
  </si>
  <si>
    <t>C00033</t>
  </si>
  <si>
    <t>三道镇什电村饮水提升工程</t>
  </si>
  <si>
    <t>三道三弓村委会什电村</t>
  </si>
  <si>
    <t>铺设饮水管线长约4000米</t>
  </si>
  <si>
    <t>少数民族发展资金</t>
  </si>
  <si>
    <t>县民族事务局</t>
  </si>
  <si>
    <t>提升35户127人饮水安全问题</t>
  </si>
  <si>
    <t>C00034</t>
  </si>
  <si>
    <t>三道镇什纳村饮水提升工程</t>
  </si>
  <si>
    <t>三道三弓村委会什纳村</t>
  </si>
  <si>
    <t>铺设饮水管线长约3500米</t>
  </si>
  <si>
    <t>提升66户274人饮水安全问题</t>
  </si>
  <si>
    <t>C00035</t>
  </si>
  <si>
    <t>三道镇新俄村饮水提升工程</t>
  </si>
  <si>
    <t>三道三弓村委会新俄村</t>
  </si>
  <si>
    <t>铺设饮水管线长约4300米</t>
  </si>
  <si>
    <t>提升80户323人饮水安全问题</t>
  </si>
  <si>
    <t>C00036</t>
  </si>
  <si>
    <t>三道镇什密村饮水提升工程</t>
  </si>
  <si>
    <t>三道甘什村委会什密村</t>
  </si>
  <si>
    <t>铺设饮水管线长约6000米</t>
  </si>
  <si>
    <t>提升74户296人饮水安全问题</t>
  </si>
  <si>
    <t>C00037</t>
  </si>
  <si>
    <t>新政镇农科站饮水提升工程</t>
  </si>
  <si>
    <t>新政镇</t>
  </si>
  <si>
    <t>新政毛文村委会农科站</t>
  </si>
  <si>
    <t>打井1口，抽水房及水塔1个水管线长约2500米</t>
  </si>
  <si>
    <t>提升17户67人饮水安全问题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</si>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</sst>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177" fontId="7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 applyProtection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49"/>
  <sheetViews>
    <sheetView tabSelected="1" topLeftCell="A43" workbookViewId="0">
      <selection activeCell="G46" sqref="G46"/>
    </sheetView>
  </sheetViews>
  <sheetFormatPr defaultColWidth="9" defaultRowHeight="13.5"/>
  <cols>
    <col min="1" max="1" width="5.25" style="13" customWidth="1"/>
    <col min="2" max="2" width="6.25" style="13" customWidth="1"/>
    <col min="3" max="3" width="8.75" style="13" customWidth="1"/>
    <col min="4" max="4" width="5.21666666666667" style="13" customWidth="1"/>
    <col min="5" max="5" width="5.325" style="13" customWidth="1"/>
    <col min="6" max="6" width="7.875" style="13" customWidth="1"/>
    <col min="7" max="7" width="9" style="13"/>
    <col min="8" max="8" width="6.875" style="13" customWidth="1"/>
    <col min="9" max="9" width="6.05" style="13" customWidth="1"/>
    <col min="10" max="10" width="5.875" style="13" customWidth="1"/>
    <col min="11" max="11" width="5.375" style="13" customWidth="1"/>
    <col min="12" max="12" width="5.5" style="13" customWidth="1"/>
    <col min="13" max="13" width="4.78333333333333" style="13" customWidth="1"/>
    <col min="14" max="14" width="4.16666666666667" style="13" customWidth="1"/>
    <col min="15" max="15" width="7" style="13" customWidth="1"/>
    <col min="16" max="16" width="8.125" style="13" customWidth="1"/>
    <col min="17" max="17" width="5.08333333333333" style="13" customWidth="1"/>
    <col min="18" max="18" width="4.75" style="13" customWidth="1"/>
    <col min="19" max="19" width="5.25" style="13" customWidth="1"/>
    <col min="20" max="20" width="4.25" style="13" customWidth="1"/>
    <col min="21" max="21" width="5.375" style="13" customWidth="1"/>
    <col min="22" max="22" width="3.75" style="13" customWidth="1"/>
    <col min="23" max="23" width="4.25" style="13" customWidth="1"/>
    <col min="24" max="16384" width="9" style="13"/>
  </cols>
  <sheetData>
    <row r="1" spans="1:1">
      <c r="A1" s="13" t="s">
        <v>0</v>
      </c>
    </row>
    <row r="2" s="1" customFormat="1" ht="35" customHeight="1" spans="1:23">
      <c r="A2" s="14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  <c r="M2" s="29"/>
      <c r="N2" s="29"/>
      <c r="O2" s="14"/>
      <c r="P2" s="14"/>
      <c r="Q2" s="14"/>
      <c r="R2" s="14"/>
      <c r="S2" s="14"/>
      <c r="T2" s="14"/>
      <c r="U2" s="14"/>
      <c r="V2" s="14"/>
      <c r="W2" s="14"/>
    </row>
    <row r="3" s="2" customFormat="1" ht="18" customHeight="1" spans="1:2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/>
      <c r="G3" s="16" t="s">
        <v>7</v>
      </c>
      <c r="H3" s="17" t="s">
        <v>8</v>
      </c>
      <c r="I3" s="16" t="s">
        <v>9</v>
      </c>
      <c r="J3" s="16" t="s">
        <v>10</v>
      </c>
      <c r="K3" s="16" t="s">
        <v>11</v>
      </c>
      <c r="L3" s="16" t="s">
        <v>12</v>
      </c>
      <c r="M3" s="30" t="s">
        <v>13</v>
      </c>
      <c r="N3" s="30"/>
      <c r="O3" s="16" t="s">
        <v>14</v>
      </c>
      <c r="P3" s="16" t="s">
        <v>15</v>
      </c>
      <c r="Q3" s="16" t="s">
        <v>16</v>
      </c>
      <c r="R3" s="16" t="s">
        <v>17</v>
      </c>
      <c r="S3" s="16" t="s">
        <v>18</v>
      </c>
      <c r="T3" s="34" t="s">
        <v>19</v>
      </c>
      <c r="U3" s="16" t="s">
        <v>20</v>
      </c>
      <c r="V3" s="34" t="s">
        <v>21</v>
      </c>
      <c r="W3" s="16" t="s">
        <v>22</v>
      </c>
    </row>
    <row r="4" s="2" customFormat="1" ht="27" customHeight="1" spans="1:23">
      <c r="A4" s="16"/>
      <c r="B4" s="16"/>
      <c r="C4" s="16"/>
      <c r="D4" s="16"/>
      <c r="E4" s="16" t="s">
        <v>23</v>
      </c>
      <c r="F4" s="16" t="s">
        <v>24</v>
      </c>
      <c r="G4" s="16"/>
      <c r="H4" s="17"/>
      <c r="I4" s="16"/>
      <c r="J4" s="16"/>
      <c r="K4" s="16"/>
      <c r="L4" s="16"/>
      <c r="M4" s="30" t="s">
        <v>25</v>
      </c>
      <c r="N4" s="30" t="s">
        <v>26</v>
      </c>
      <c r="O4" s="16"/>
      <c r="P4" s="16"/>
      <c r="Q4" s="16"/>
      <c r="R4" s="16"/>
      <c r="S4" s="16"/>
      <c r="T4" s="35"/>
      <c r="U4" s="16"/>
      <c r="V4" s="35"/>
      <c r="W4" s="16"/>
    </row>
    <row r="5" s="3" customFormat="1" ht="86" customHeight="1" spans="1:23">
      <c r="A5" s="16" t="s">
        <v>27</v>
      </c>
      <c r="B5" s="16" t="s">
        <v>28</v>
      </c>
      <c r="C5" s="16" t="s">
        <v>29</v>
      </c>
      <c r="D5" s="16" t="s">
        <v>30</v>
      </c>
      <c r="E5" s="16" t="s">
        <v>31</v>
      </c>
      <c r="F5" s="16" t="s">
        <v>32</v>
      </c>
      <c r="G5" s="16" t="s">
        <v>33</v>
      </c>
      <c r="H5" s="16">
        <v>70</v>
      </c>
      <c r="I5" s="16" t="s">
        <v>34</v>
      </c>
      <c r="J5" s="16" t="s">
        <v>35</v>
      </c>
      <c r="K5" s="16" t="s">
        <v>36</v>
      </c>
      <c r="L5" s="16" t="s">
        <v>37</v>
      </c>
      <c r="M5" s="16">
        <v>42</v>
      </c>
      <c r="N5" s="16">
        <v>169</v>
      </c>
      <c r="O5" s="16" t="s">
        <v>38</v>
      </c>
      <c r="P5" s="16" t="s">
        <v>39</v>
      </c>
      <c r="Q5" s="16" t="s">
        <v>40</v>
      </c>
      <c r="R5" s="16">
        <v>2021</v>
      </c>
      <c r="S5" s="16">
        <v>2021</v>
      </c>
      <c r="T5" s="16"/>
      <c r="U5" s="16" t="s">
        <v>37</v>
      </c>
      <c r="V5" s="16"/>
      <c r="W5" s="16"/>
    </row>
    <row r="6" s="4" customFormat="1" ht="88" customHeight="1" spans="1:23">
      <c r="A6" s="16" t="s">
        <v>41</v>
      </c>
      <c r="B6" s="16" t="s">
        <v>28</v>
      </c>
      <c r="C6" s="16" t="s">
        <v>42</v>
      </c>
      <c r="D6" s="16" t="s">
        <v>30</v>
      </c>
      <c r="E6" s="16" t="s">
        <v>31</v>
      </c>
      <c r="F6" s="16" t="s">
        <v>43</v>
      </c>
      <c r="G6" s="16" t="s">
        <v>44</v>
      </c>
      <c r="H6" s="16">
        <v>40</v>
      </c>
      <c r="I6" s="16" t="s">
        <v>34</v>
      </c>
      <c r="J6" s="16" t="s">
        <v>35</v>
      </c>
      <c r="K6" s="16" t="s">
        <v>36</v>
      </c>
      <c r="L6" s="16" t="s">
        <v>37</v>
      </c>
      <c r="M6" s="16">
        <v>11</v>
      </c>
      <c r="N6" s="16">
        <v>50</v>
      </c>
      <c r="O6" s="16" t="s">
        <v>45</v>
      </c>
      <c r="P6" s="16" t="s">
        <v>39</v>
      </c>
      <c r="Q6" s="16" t="s">
        <v>40</v>
      </c>
      <c r="R6" s="16">
        <v>2021</v>
      </c>
      <c r="S6" s="16">
        <v>2022</v>
      </c>
      <c r="T6" s="16"/>
      <c r="U6" s="16" t="s">
        <v>37</v>
      </c>
      <c r="V6" s="16"/>
      <c r="W6" s="16"/>
    </row>
    <row r="7" s="3" customFormat="1" ht="87" customHeight="1" spans="1:23">
      <c r="A7" s="16" t="s">
        <v>46</v>
      </c>
      <c r="B7" s="16" t="s">
        <v>28</v>
      </c>
      <c r="C7" s="16" t="s">
        <v>47</v>
      </c>
      <c r="D7" s="16" t="s">
        <v>30</v>
      </c>
      <c r="E7" s="16" t="s">
        <v>31</v>
      </c>
      <c r="F7" s="16" t="s">
        <v>48</v>
      </c>
      <c r="G7" s="18" t="s">
        <v>49</v>
      </c>
      <c r="H7" s="16">
        <v>74.79</v>
      </c>
      <c r="I7" s="16" t="s">
        <v>34</v>
      </c>
      <c r="J7" s="16" t="s">
        <v>35</v>
      </c>
      <c r="K7" s="16" t="s">
        <v>36</v>
      </c>
      <c r="L7" s="16" t="s">
        <v>37</v>
      </c>
      <c r="M7" s="16">
        <v>61</v>
      </c>
      <c r="N7" s="16">
        <v>250</v>
      </c>
      <c r="O7" s="16" t="s">
        <v>50</v>
      </c>
      <c r="P7" s="16" t="s">
        <v>39</v>
      </c>
      <c r="Q7" s="16" t="s">
        <v>40</v>
      </c>
      <c r="R7" s="16">
        <v>2021</v>
      </c>
      <c r="S7" s="16">
        <v>2021</v>
      </c>
      <c r="T7" s="16"/>
      <c r="U7" s="16" t="s">
        <v>37</v>
      </c>
      <c r="V7" s="16"/>
      <c r="W7" s="16"/>
    </row>
    <row r="8" s="3" customFormat="1" ht="85" customHeight="1" spans="1:23">
      <c r="A8" s="16" t="s">
        <v>51</v>
      </c>
      <c r="B8" s="16" t="s">
        <v>28</v>
      </c>
      <c r="C8" s="16" t="s">
        <v>52</v>
      </c>
      <c r="D8" s="16" t="s">
        <v>30</v>
      </c>
      <c r="E8" s="16" t="s">
        <v>31</v>
      </c>
      <c r="F8" s="16" t="s">
        <v>53</v>
      </c>
      <c r="G8" s="18" t="s">
        <v>54</v>
      </c>
      <c r="H8" s="16">
        <v>43.31</v>
      </c>
      <c r="I8" s="16" t="s">
        <v>34</v>
      </c>
      <c r="J8" s="16" t="s">
        <v>35</v>
      </c>
      <c r="K8" s="16" t="s">
        <v>36</v>
      </c>
      <c r="L8" s="16" t="s">
        <v>37</v>
      </c>
      <c r="M8" s="16">
        <v>47</v>
      </c>
      <c r="N8" s="16">
        <v>150</v>
      </c>
      <c r="O8" s="16" t="s">
        <v>55</v>
      </c>
      <c r="P8" s="16" t="s">
        <v>39</v>
      </c>
      <c r="Q8" s="16" t="s">
        <v>40</v>
      </c>
      <c r="R8" s="16">
        <v>2021</v>
      </c>
      <c r="S8" s="16">
        <v>2021</v>
      </c>
      <c r="T8" s="16"/>
      <c r="U8" s="16" t="s">
        <v>37</v>
      </c>
      <c r="V8" s="16"/>
      <c r="W8" s="16"/>
    </row>
    <row r="9" s="3" customFormat="1" ht="89" customHeight="1" spans="1:23">
      <c r="A9" s="16" t="s">
        <v>56</v>
      </c>
      <c r="B9" s="16" t="s">
        <v>28</v>
      </c>
      <c r="C9" s="16" t="s">
        <v>57</v>
      </c>
      <c r="D9" s="16" t="s">
        <v>30</v>
      </c>
      <c r="E9" s="16" t="s">
        <v>31</v>
      </c>
      <c r="F9" s="16" t="s">
        <v>58</v>
      </c>
      <c r="G9" s="18" t="s">
        <v>59</v>
      </c>
      <c r="H9" s="16">
        <v>38.03</v>
      </c>
      <c r="I9" s="16" t="s">
        <v>34</v>
      </c>
      <c r="J9" s="16" t="s">
        <v>35</v>
      </c>
      <c r="K9" s="16" t="s">
        <v>36</v>
      </c>
      <c r="L9" s="16" t="s">
        <v>37</v>
      </c>
      <c r="M9" s="16">
        <v>52</v>
      </c>
      <c r="N9" s="16">
        <v>184</v>
      </c>
      <c r="O9" s="16" t="s">
        <v>60</v>
      </c>
      <c r="P9" s="16" t="s">
        <v>39</v>
      </c>
      <c r="Q9" s="16" t="s">
        <v>40</v>
      </c>
      <c r="R9" s="16">
        <v>2021</v>
      </c>
      <c r="S9" s="16">
        <v>2021</v>
      </c>
      <c r="T9" s="16"/>
      <c r="U9" s="16" t="s">
        <v>37</v>
      </c>
      <c r="V9" s="16"/>
      <c r="W9" s="16"/>
    </row>
    <row r="10" s="3" customFormat="1" ht="84" customHeight="1" spans="1:23">
      <c r="A10" s="16" t="s">
        <v>61</v>
      </c>
      <c r="B10" s="16" t="s">
        <v>28</v>
      </c>
      <c r="C10" s="16" t="s">
        <v>62</v>
      </c>
      <c r="D10" s="16" t="s">
        <v>30</v>
      </c>
      <c r="E10" s="16" t="s">
        <v>31</v>
      </c>
      <c r="F10" s="16" t="s">
        <v>63</v>
      </c>
      <c r="G10" s="18" t="s">
        <v>64</v>
      </c>
      <c r="H10" s="16">
        <v>39.63</v>
      </c>
      <c r="I10" s="16" t="s">
        <v>34</v>
      </c>
      <c r="J10" s="16" t="s">
        <v>35</v>
      </c>
      <c r="K10" s="16" t="s">
        <v>36</v>
      </c>
      <c r="L10" s="16" t="s">
        <v>37</v>
      </c>
      <c r="M10" s="16">
        <v>34</v>
      </c>
      <c r="N10" s="16">
        <v>125</v>
      </c>
      <c r="O10" s="16" t="s">
        <v>65</v>
      </c>
      <c r="P10" s="16" t="s">
        <v>39</v>
      </c>
      <c r="Q10" s="16" t="s">
        <v>40</v>
      </c>
      <c r="R10" s="16">
        <v>2021</v>
      </c>
      <c r="S10" s="16">
        <v>2021</v>
      </c>
      <c r="T10" s="16"/>
      <c r="U10" s="16" t="s">
        <v>37</v>
      </c>
      <c r="V10" s="16"/>
      <c r="W10" s="16"/>
    </row>
    <row r="11" s="3" customFormat="1" ht="81" customHeight="1" spans="1:23">
      <c r="A11" s="16" t="s">
        <v>66</v>
      </c>
      <c r="B11" s="16" t="s">
        <v>28</v>
      </c>
      <c r="C11" s="16" t="s">
        <v>67</v>
      </c>
      <c r="D11" s="16" t="s">
        <v>30</v>
      </c>
      <c r="E11" s="16" t="s">
        <v>31</v>
      </c>
      <c r="F11" s="16" t="s">
        <v>68</v>
      </c>
      <c r="G11" s="18" t="s">
        <v>59</v>
      </c>
      <c r="H11" s="16">
        <v>67.36</v>
      </c>
      <c r="I11" s="16" t="s">
        <v>34</v>
      </c>
      <c r="J11" s="16" t="s">
        <v>35</v>
      </c>
      <c r="K11" s="16" t="s">
        <v>36</v>
      </c>
      <c r="L11" s="16" t="s">
        <v>37</v>
      </c>
      <c r="M11" s="16">
        <v>27</v>
      </c>
      <c r="N11" s="16">
        <v>86</v>
      </c>
      <c r="O11" s="16" t="s">
        <v>69</v>
      </c>
      <c r="P11" s="16" t="s">
        <v>39</v>
      </c>
      <c r="Q11" s="16" t="s">
        <v>40</v>
      </c>
      <c r="R11" s="16">
        <v>2021</v>
      </c>
      <c r="S11" s="16">
        <v>2021</v>
      </c>
      <c r="T11" s="16"/>
      <c r="U11" s="16" t="s">
        <v>37</v>
      </c>
      <c r="V11" s="16"/>
      <c r="W11" s="16"/>
    </row>
    <row r="12" s="4" customFormat="1" ht="88" customHeight="1" spans="1:23">
      <c r="A12" s="16" t="s">
        <v>70</v>
      </c>
      <c r="B12" s="16" t="s">
        <v>28</v>
      </c>
      <c r="C12" s="19" t="s">
        <v>71</v>
      </c>
      <c r="D12" s="16" t="s">
        <v>30</v>
      </c>
      <c r="E12" s="16" t="s">
        <v>31</v>
      </c>
      <c r="F12" s="16" t="s">
        <v>72</v>
      </c>
      <c r="G12" s="18" t="s">
        <v>73</v>
      </c>
      <c r="H12" s="16">
        <v>4</v>
      </c>
      <c r="I12" s="16" t="s">
        <v>34</v>
      </c>
      <c r="J12" s="16" t="s">
        <v>35</v>
      </c>
      <c r="K12" s="16" t="s">
        <v>36</v>
      </c>
      <c r="L12" s="16" t="s">
        <v>37</v>
      </c>
      <c r="M12" s="16">
        <v>43</v>
      </c>
      <c r="N12" s="16">
        <v>215</v>
      </c>
      <c r="O12" s="16" t="s">
        <v>74</v>
      </c>
      <c r="P12" s="16" t="s">
        <v>39</v>
      </c>
      <c r="Q12" s="16" t="s">
        <v>40</v>
      </c>
      <c r="R12" s="16">
        <v>2021</v>
      </c>
      <c r="S12" s="16">
        <v>2022</v>
      </c>
      <c r="T12" s="16"/>
      <c r="U12" s="16" t="s">
        <v>37</v>
      </c>
      <c r="V12" s="16"/>
      <c r="W12" s="16"/>
    </row>
    <row r="13" s="4" customFormat="1" ht="94" customHeight="1" spans="1:23">
      <c r="A13" s="16" t="s">
        <v>75</v>
      </c>
      <c r="B13" s="16" t="s">
        <v>28</v>
      </c>
      <c r="C13" s="16" t="s">
        <v>76</v>
      </c>
      <c r="D13" s="16" t="s">
        <v>30</v>
      </c>
      <c r="E13" s="16" t="s">
        <v>31</v>
      </c>
      <c r="F13" s="16" t="s">
        <v>77</v>
      </c>
      <c r="G13" s="16" t="s">
        <v>78</v>
      </c>
      <c r="H13" s="16">
        <v>4</v>
      </c>
      <c r="I13" s="16" t="s">
        <v>34</v>
      </c>
      <c r="J13" s="16" t="s">
        <v>35</v>
      </c>
      <c r="K13" s="16" t="s">
        <v>36</v>
      </c>
      <c r="L13" s="16" t="s">
        <v>37</v>
      </c>
      <c r="M13" s="16">
        <v>57</v>
      </c>
      <c r="N13" s="16">
        <v>217</v>
      </c>
      <c r="O13" s="16" t="s">
        <v>79</v>
      </c>
      <c r="P13" s="16" t="s">
        <v>39</v>
      </c>
      <c r="Q13" s="16" t="s">
        <v>40</v>
      </c>
      <c r="R13" s="16">
        <v>2021</v>
      </c>
      <c r="S13" s="16">
        <v>2021</v>
      </c>
      <c r="T13" s="16"/>
      <c r="U13" s="16" t="s">
        <v>37</v>
      </c>
      <c r="V13" s="16"/>
      <c r="W13" s="16"/>
    </row>
    <row r="14" s="4" customFormat="1" ht="81" customHeight="1" spans="1:23">
      <c r="A14" s="16" t="s">
        <v>80</v>
      </c>
      <c r="B14" s="16" t="s">
        <v>28</v>
      </c>
      <c r="C14" s="16" t="s">
        <v>81</v>
      </c>
      <c r="D14" s="16" t="s">
        <v>30</v>
      </c>
      <c r="E14" s="16" t="s">
        <v>31</v>
      </c>
      <c r="F14" s="16" t="s">
        <v>82</v>
      </c>
      <c r="G14" s="18" t="s">
        <v>83</v>
      </c>
      <c r="H14" s="16">
        <v>8</v>
      </c>
      <c r="I14" s="16" t="s">
        <v>34</v>
      </c>
      <c r="J14" s="16" t="s">
        <v>35</v>
      </c>
      <c r="K14" s="16" t="s">
        <v>36</v>
      </c>
      <c r="L14" s="16" t="s">
        <v>37</v>
      </c>
      <c r="M14" s="16">
        <v>55</v>
      </c>
      <c r="N14" s="16">
        <v>274</v>
      </c>
      <c r="O14" s="16" t="s">
        <v>84</v>
      </c>
      <c r="P14" s="16" t="s">
        <v>39</v>
      </c>
      <c r="Q14" s="16" t="s">
        <v>40</v>
      </c>
      <c r="R14" s="16">
        <v>2021</v>
      </c>
      <c r="S14" s="16">
        <v>2022</v>
      </c>
      <c r="T14" s="16"/>
      <c r="U14" s="16" t="s">
        <v>37</v>
      </c>
      <c r="V14" s="16"/>
      <c r="W14" s="16"/>
    </row>
    <row r="15" s="4" customFormat="1" ht="90" customHeight="1" spans="1:23">
      <c r="A15" s="16" t="s">
        <v>85</v>
      </c>
      <c r="B15" s="16" t="s">
        <v>28</v>
      </c>
      <c r="C15" s="19" t="s">
        <v>86</v>
      </c>
      <c r="D15" s="16" t="s">
        <v>30</v>
      </c>
      <c r="E15" s="16" t="s">
        <v>31</v>
      </c>
      <c r="F15" s="16" t="s">
        <v>87</v>
      </c>
      <c r="G15" s="16" t="s">
        <v>88</v>
      </c>
      <c r="H15" s="16">
        <v>25</v>
      </c>
      <c r="I15" s="16" t="s">
        <v>34</v>
      </c>
      <c r="J15" s="16" t="s">
        <v>35</v>
      </c>
      <c r="K15" s="16" t="s">
        <v>36</v>
      </c>
      <c r="L15" s="16" t="s">
        <v>37</v>
      </c>
      <c r="M15" s="16">
        <v>30</v>
      </c>
      <c r="N15" s="16">
        <v>109</v>
      </c>
      <c r="O15" s="16" t="s">
        <v>89</v>
      </c>
      <c r="P15" s="16" t="s">
        <v>39</v>
      </c>
      <c r="Q15" s="16" t="s">
        <v>40</v>
      </c>
      <c r="R15" s="16">
        <v>2021</v>
      </c>
      <c r="S15" s="16">
        <v>2022</v>
      </c>
      <c r="T15" s="16"/>
      <c r="U15" s="16" t="s">
        <v>37</v>
      </c>
      <c r="V15" s="16"/>
      <c r="W15" s="16"/>
    </row>
    <row r="16" s="4" customFormat="1" ht="87" customHeight="1" spans="1:23">
      <c r="A16" s="16" t="s">
        <v>90</v>
      </c>
      <c r="B16" s="16" t="s">
        <v>28</v>
      </c>
      <c r="C16" s="16" t="s">
        <v>91</v>
      </c>
      <c r="D16" s="16" t="s">
        <v>30</v>
      </c>
      <c r="E16" s="16" t="s">
        <v>31</v>
      </c>
      <c r="F16" s="16" t="s">
        <v>92</v>
      </c>
      <c r="G16" s="16" t="s">
        <v>93</v>
      </c>
      <c r="H16" s="16">
        <v>10</v>
      </c>
      <c r="I16" s="16" t="s">
        <v>34</v>
      </c>
      <c r="J16" s="16" t="s">
        <v>35</v>
      </c>
      <c r="K16" s="16" t="s">
        <v>36</v>
      </c>
      <c r="L16" s="16" t="s">
        <v>37</v>
      </c>
      <c r="M16" s="16">
        <v>15</v>
      </c>
      <c r="N16" s="16">
        <v>75</v>
      </c>
      <c r="O16" s="16" t="s">
        <v>94</v>
      </c>
      <c r="P16" s="16" t="s">
        <v>39</v>
      </c>
      <c r="Q16" s="16" t="s">
        <v>40</v>
      </c>
      <c r="R16" s="16">
        <v>2021</v>
      </c>
      <c r="S16" s="16">
        <v>2021</v>
      </c>
      <c r="T16" s="16"/>
      <c r="U16" s="16" t="s">
        <v>37</v>
      </c>
      <c r="V16" s="16"/>
      <c r="W16" s="16"/>
    </row>
    <row r="17" s="4" customFormat="1" ht="95" customHeight="1" spans="1:23">
      <c r="A17" s="16" t="s">
        <v>95</v>
      </c>
      <c r="B17" s="16" t="s">
        <v>28</v>
      </c>
      <c r="C17" s="16" t="s">
        <v>96</v>
      </c>
      <c r="D17" s="16" t="s">
        <v>30</v>
      </c>
      <c r="E17" s="16" t="s">
        <v>31</v>
      </c>
      <c r="F17" s="16" t="s">
        <v>97</v>
      </c>
      <c r="G17" s="16" t="s">
        <v>98</v>
      </c>
      <c r="H17" s="16">
        <v>12</v>
      </c>
      <c r="I17" s="16" t="s">
        <v>34</v>
      </c>
      <c r="J17" s="16" t="s">
        <v>35</v>
      </c>
      <c r="K17" s="16" t="s">
        <v>36</v>
      </c>
      <c r="L17" s="16" t="s">
        <v>37</v>
      </c>
      <c r="M17" s="16">
        <v>48</v>
      </c>
      <c r="N17" s="16">
        <v>186</v>
      </c>
      <c r="O17" s="16" t="s">
        <v>99</v>
      </c>
      <c r="P17" s="16" t="s">
        <v>39</v>
      </c>
      <c r="Q17" s="16" t="s">
        <v>40</v>
      </c>
      <c r="R17" s="16">
        <v>2021</v>
      </c>
      <c r="S17" s="16">
        <v>2021</v>
      </c>
      <c r="T17" s="16"/>
      <c r="U17" s="16" t="s">
        <v>37</v>
      </c>
      <c r="V17" s="16"/>
      <c r="W17" s="16"/>
    </row>
    <row r="18" s="4" customFormat="1" ht="79" customHeight="1" spans="1:23">
      <c r="A18" s="16" t="s">
        <v>100</v>
      </c>
      <c r="B18" s="16" t="s">
        <v>28</v>
      </c>
      <c r="C18" s="16" t="s">
        <v>101</v>
      </c>
      <c r="D18" s="16" t="s">
        <v>30</v>
      </c>
      <c r="E18" s="16" t="s">
        <v>31</v>
      </c>
      <c r="F18" s="16" t="s">
        <v>102</v>
      </c>
      <c r="G18" s="16" t="s">
        <v>103</v>
      </c>
      <c r="H18" s="16">
        <v>3.6</v>
      </c>
      <c r="I18" s="16" t="s">
        <v>34</v>
      </c>
      <c r="J18" s="16" t="s">
        <v>35</v>
      </c>
      <c r="K18" s="16" t="s">
        <v>36</v>
      </c>
      <c r="L18" s="16" t="s">
        <v>37</v>
      </c>
      <c r="M18" s="16">
        <v>58</v>
      </c>
      <c r="N18" s="16">
        <v>220</v>
      </c>
      <c r="O18" s="16" t="s">
        <v>104</v>
      </c>
      <c r="P18" s="16" t="s">
        <v>39</v>
      </c>
      <c r="Q18" s="16" t="s">
        <v>40</v>
      </c>
      <c r="R18" s="16">
        <v>2021</v>
      </c>
      <c r="S18" s="16">
        <v>2021</v>
      </c>
      <c r="T18" s="16"/>
      <c r="U18" s="16" t="s">
        <v>37</v>
      </c>
      <c r="V18" s="16"/>
      <c r="W18" s="16"/>
    </row>
    <row r="19" s="4" customFormat="1" ht="77" customHeight="1" spans="1:23">
      <c r="A19" s="16" t="s">
        <v>105</v>
      </c>
      <c r="B19" s="16" t="s">
        <v>28</v>
      </c>
      <c r="C19" s="16" t="s">
        <v>106</v>
      </c>
      <c r="D19" s="16" t="s">
        <v>30</v>
      </c>
      <c r="E19" s="16" t="s">
        <v>31</v>
      </c>
      <c r="F19" s="16" t="s">
        <v>107</v>
      </c>
      <c r="G19" s="16" t="s">
        <v>108</v>
      </c>
      <c r="H19" s="16">
        <v>32</v>
      </c>
      <c r="I19" s="16" t="s">
        <v>34</v>
      </c>
      <c r="J19" s="16" t="s">
        <v>35</v>
      </c>
      <c r="K19" s="16" t="s">
        <v>36</v>
      </c>
      <c r="L19" s="16" t="s">
        <v>37</v>
      </c>
      <c r="M19" s="16">
        <v>58</v>
      </c>
      <c r="N19" s="16">
        <v>242</v>
      </c>
      <c r="O19" s="16" t="s">
        <v>104</v>
      </c>
      <c r="P19" s="16" t="s">
        <v>39</v>
      </c>
      <c r="Q19" s="16" t="s">
        <v>40</v>
      </c>
      <c r="R19" s="16">
        <v>2021</v>
      </c>
      <c r="S19" s="16">
        <v>2021</v>
      </c>
      <c r="T19" s="16"/>
      <c r="U19" s="16" t="s">
        <v>37</v>
      </c>
      <c r="V19" s="16"/>
      <c r="W19" s="16"/>
    </row>
    <row r="20" s="5" customFormat="1" ht="17" customHeight="1" spans="1:23">
      <c r="A20" s="16"/>
      <c r="B20" s="20" t="s">
        <v>109</v>
      </c>
      <c r="C20" s="20"/>
      <c r="D20" s="20"/>
      <c r="E20" s="20"/>
      <c r="F20" s="20"/>
      <c r="G20" s="20"/>
      <c r="H20" s="20">
        <f>SUM(H5:H19)</f>
        <v>471.72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="3" customFormat="1" ht="72" customHeight="1" spans="1:23">
      <c r="A21" s="16" t="s">
        <v>110</v>
      </c>
      <c r="B21" s="21" t="s">
        <v>28</v>
      </c>
      <c r="C21" s="21" t="s">
        <v>111</v>
      </c>
      <c r="D21" s="21" t="s">
        <v>112</v>
      </c>
      <c r="E21" s="21" t="s">
        <v>113</v>
      </c>
      <c r="F21" s="21" t="s">
        <v>114</v>
      </c>
      <c r="G21" s="21" t="s">
        <v>115</v>
      </c>
      <c r="H21" s="21">
        <v>20</v>
      </c>
      <c r="I21" s="21" t="s">
        <v>116</v>
      </c>
      <c r="J21" s="21" t="s">
        <v>35</v>
      </c>
      <c r="K21" s="21" t="s">
        <v>36</v>
      </c>
      <c r="L21" s="21" t="s">
        <v>117</v>
      </c>
      <c r="M21" s="21">
        <v>44</v>
      </c>
      <c r="N21" s="21">
        <v>176</v>
      </c>
      <c r="O21" s="21" t="s">
        <v>118</v>
      </c>
      <c r="P21" s="21" t="s">
        <v>39</v>
      </c>
      <c r="Q21" s="21" t="s">
        <v>40</v>
      </c>
      <c r="R21" s="21">
        <v>2021</v>
      </c>
      <c r="S21" s="21">
        <v>2021</v>
      </c>
      <c r="T21" s="21"/>
      <c r="U21" s="21" t="s">
        <v>117</v>
      </c>
      <c r="V21" s="21"/>
      <c r="W21" s="21"/>
    </row>
    <row r="22" s="3" customFormat="1" ht="72" customHeight="1" spans="1:23">
      <c r="A22" s="16" t="s">
        <v>119</v>
      </c>
      <c r="B22" s="21" t="s">
        <v>28</v>
      </c>
      <c r="C22" s="21" t="s">
        <v>120</v>
      </c>
      <c r="D22" s="21" t="s">
        <v>112</v>
      </c>
      <c r="E22" s="21" t="s">
        <v>113</v>
      </c>
      <c r="F22" s="21" t="s">
        <v>121</v>
      </c>
      <c r="G22" s="21" t="s">
        <v>122</v>
      </c>
      <c r="H22" s="21">
        <v>12.35</v>
      </c>
      <c r="I22" s="21" t="s">
        <v>116</v>
      </c>
      <c r="J22" s="21" t="s">
        <v>35</v>
      </c>
      <c r="K22" s="21" t="s">
        <v>36</v>
      </c>
      <c r="L22" s="21" t="s">
        <v>117</v>
      </c>
      <c r="M22" s="21">
        <v>52</v>
      </c>
      <c r="N22" s="21">
        <v>217</v>
      </c>
      <c r="O22" s="21" t="s">
        <v>123</v>
      </c>
      <c r="P22" s="21" t="s">
        <v>39</v>
      </c>
      <c r="Q22" s="21" t="s">
        <v>40</v>
      </c>
      <c r="R22" s="21">
        <v>2021</v>
      </c>
      <c r="S22" s="21">
        <v>2021</v>
      </c>
      <c r="T22" s="21"/>
      <c r="U22" s="21" t="s">
        <v>117</v>
      </c>
      <c r="V22" s="21"/>
      <c r="W22" s="21"/>
    </row>
    <row r="23" s="3" customFormat="1" ht="80" customHeight="1" spans="1:23">
      <c r="A23" s="16" t="s">
        <v>124</v>
      </c>
      <c r="B23" s="21" t="s">
        <v>28</v>
      </c>
      <c r="C23" s="21" t="s">
        <v>125</v>
      </c>
      <c r="D23" s="21" t="s">
        <v>112</v>
      </c>
      <c r="E23" s="21" t="s">
        <v>113</v>
      </c>
      <c r="F23" s="21" t="s">
        <v>126</v>
      </c>
      <c r="G23" s="21" t="s">
        <v>127</v>
      </c>
      <c r="H23" s="21">
        <v>12.06</v>
      </c>
      <c r="I23" s="21" t="s">
        <v>116</v>
      </c>
      <c r="J23" s="21" t="s">
        <v>35</v>
      </c>
      <c r="K23" s="21" t="s">
        <v>36</v>
      </c>
      <c r="L23" s="21" t="s">
        <v>117</v>
      </c>
      <c r="M23" s="21">
        <v>91</v>
      </c>
      <c r="N23" s="21">
        <v>449</v>
      </c>
      <c r="O23" s="21" t="s">
        <v>128</v>
      </c>
      <c r="P23" s="21" t="s">
        <v>39</v>
      </c>
      <c r="Q23" s="21" t="s">
        <v>40</v>
      </c>
      <c r="R23" s="21">
        <v>2021</v>
      </c>
      <c r="S23" s="21">
        <v>2021</v>
      </c>
      <c r="T23" s="21"/>
      <c r="U23" s="21" t="s">
        <v>117</v>
      </c>
      <c r="V23" s="21"/>
      <c r="W23" s="21"/>
    </row>
    <row r="24" s="3" customFormat="1" ht="107" customHeight="1" spans="1:23">
      <c r="A24" s="16" t="s">
        <v>129</v>
      </c>
      <c r="B24" s="16" t="s">
        <v>28</v>
      </c>
      <c r="C24" s="16" t="s">
        <v>130</v>
      </c>
      <c r="D24" s="16" t="s">
        <v>131</v>
      </c>
      <c r="E24" s="16" t="s">
        <v>113</v>
      </c>
      <c r="F24" s="16" t="s">
        <v>132</v>
      </c>
      <c r="G24" s="16" t="s">
        <v>133</v>
      </c>
      <c r="H24" s="16">
        <v>18.48</v>
      </c>
      <c r="I24" s="16" t="s">
        <v>116</v>
      </c>
      <c r="J24" s="16" t="s">
        <v>35</v>
      </c>
      <c r="K24" s="16" t="s">
        <v>36</v>
      </c>
      <c r="L24" s="16" t="s">
        <v>117</v>
      </c>
      <c r="M24" s="16">
        <v>36</v>
      </c>
      <c r="N24" s="16">
        <v>156</v>
      </c>
      <c r="O24" s="16" t="s">
        <v>134</v>
      </c>
      <c r="P24" s="16" t="s">
        <v>39</v>
      </c>
      <c r="Q24" s="16" t="s">
        <v>40</v>
      </c>
      <c r="R24" s="16">
        <v>2021</v>
      </c>
      <c r="S24" s="16">
        <v>2021</v>
      </c>
      <c r="T24" s="16"/>
      <c r="U24" s="16" t="s">
        <v>117</v>
      </c>
      <c r="V24" s="16"/>
      <c r="W24" s="16"/>
    </row>
    <row r="25" s="6" customFormat="1" ht="17" customHeight="1" spans="1:23">
      <c r="A25" s="16"/>
      <c r="B25" s="20" t="s">
        <v>109</v>
      </c>
      <c r="C25" s="20"/>
      <c r="D25" s="20"/>
      <c r="E25" s="20"/>
      <c r="F25" s="20"/>
      <c r="G25" s="20"/>
      <c r="H25" s="20">
        <f>SUM(H21:H24)</f>
        <v>62.89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="3" customFormat="1" ht="77" customHeight="1" spans="1:23">
      <c r="A26" s="16" t="s">
        <v>135</v>
      </c>
      <c r="B26" s="16" t="s">
        <v>28</v>
      </c>
      <c r="C26" s="16" t="s">
        <v>136</v>
      </c>
      <c r="D26" s="16" t="s">
        <v>30</v>
      </c>
      <c r="E26" s="16" t="s">
        <v>137</v>
      </c>
      <c r="F26" s="16" t="s">
        <v>138</v>
      </c>
      <c r="G26" s="22" t="s">
        <v>139</v>
      </c>
      <c r="H26" s="16">
        <v>28.11</v>
      </c>
      <c r="I26" s="16" t="s">
        <v>34</v>
      </c>
      <c r="J26" s="16" t="s">
        <v>35</v>
      </c>
      <c r="K26" s="16" t="s">
        <v>36</v>
      </c>
      <c r="L26" s="16" t="s">
        <v>140</v>
      </c>
      <c r="M26" s="16">
        <v>68</v>
      </c>
      <c r="N26" s="16">
        <v>287</v>
      </c>
      <c r="O26" s="16" t="s">
        <v>141</v>
      </c>
      <c r="P26" s="16" t="s">
        <v>39</v>
      </c>
      <c r="Q26" s="16" t="s">
        <v>40</v>
      </c>
      <c r="R26" s="16">
        <v>2021</v>
      </c>
      <c r="S26" s="16">
        <v>2021</v>
      </c>
      <c r="T26" s="16"/>
      <c r="U26" s="16" t="s">
        <v>142</v>
      </c>
      <c r="V26" s="16"/>
      <c r="W26" s="16"/>
    </row>
    <row r="27" s="3" customFormat="1" ht="77" customHeight="1" spans="1:23">
      <c r="A27" s="16" t="s">
        <v>143</v>
      </c>
      <c r="B27" s="16" t="s">
        <v>28</v>
      </c>
      <c r="C27" s="16" t="s">
        <v>144</v>
      </c>
      <c r="D27" s="16" t="s">
        <v>30</v>
      </c>
      <c r="E27" s="16" t="s">
        <v>137</v>
      </c>
      <c r="F27" s="16" t="s">
        <v>145</v>
      </c>
      <c r="G27" s="22" t="s">
        <v>146</v>
      </c>
      <c r="H27" s="16">
        <v>35.96</v>
      </c>
      <c r="I27" s="16" t="s">
        <v>34</v>
      </c>
      <c r="J27" s="16" t="s">
        <v>35</v>
      </c>
      <c r="K27" s="16" t="s">
        <v>36</v>
      </c>
      <c r="L27" s="16" t="s">
        <v>140</v>
      </c>
      <c r="M27" s="16">
        <v>53</v>
      </c>
      <c r="N27" s="16">
        <v>204</v>
      </c>
      <c r="O27" s="16" t="s">
        <v>147</v>
      </c>
      <c r="P27" s="16" t="s">
        <v>39</v>
      </c>
      <c r="Q27" s="16" t="s">
        <v>40</v>
      </c>
      <c r="R27" s="16">
        <v>2021</v>
      </c>
      <c r="S27" s="16">
        <v>2021</v>
      </c>
      <c r="T27" s="16"/>
      <c r="U27" s="16" t="s">
        <v>142</v>
      </c>
      <c r="V27" s="16"/>
      <c r="W27" s="16"/>
    </row>
    <row r="28" s="6" customFormat="1" ht="17" customHeight="1" spans="1:23">
      <c r="A28" s="16"/>
      <c r="B28" s="20" t="s">
        <v>109</v>
      </c>
      <c r="C28" s="20"/>
      <c r="D28" s="20"/>
      <c r="E28" s="20"/>
      <c r="F28" s="20"/>
      <c r="G28" s="20"/>
      <c r="H28" s="20">
        <f>SUM(H26:H27)</f>
        <v>64.07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="3" customFormat="1" ht="96" customHeight="1" spans="1:23">
      <c r="A29" s="16" t="s">
        <v>148</v>
      </c>
      <c r="B29" s="16" t="s">
        <v>28</v>
      </c>
      <c r="C29" s="16" t="s">
        <v>149</v>
      </c>
      <c r="D29" s="16" t="s">
        <v>30</v>
      </c>
      <c r="E29" s="16" t="s">
        <v>150</v>
      </c>
      <c r="F29" s="16" t="s">
        <v>151</v>
      </c>
      <c r="G29" s="16" t="s">
        <v>152</v>
      </c>
      <c r="H29" s="16">
        <v>12.084</v>
      </c>
      <c r="I29" s="16" t="s">
        <v>34</v>
      </c>
      <c r="J29" s="16" t="s">
        <v>35</v>
      </c>
      <c r="K29" s="16" t="s">
        <v>36</v>
      </c>
      <c r="L29" s="16" t="s">
        <v>153</v>
      </c>
      <c r="M29" s="16">
        <v>53</v>
      </c>
      <c r="N29" s="16">
        <v>189</v>
      </c>
      <c r="O29" s="16" t="s">
        <v>154</v>
      </c>
      <c r="P29" s="16" t="s">
        <v>155</v>
      </c>
      <c r="Q29" s="16" t="s">
        <v>40</v>
      </c>
      <c r="R29" s="16">
        <v>2021</v>
      </c>
      <c r="S29" s="16">
        <v>2021</v>
      </c>
      <c r="T29" s="16"/>
      <c r="U29" s="16" t="s">
        <v>153</v>
      </c>
      <c r="V29" s="16"/>
      <c r="W29" s="16"/>
    </row>
    <row r="30" s="6" customFormat="1" ht="21" customHeight="1" spans="1:23">
      <c r="A30" s="20" t="s">
        <v>156</v>
      </c>
      <c r="B30" s="20" t="s">
        <v>109</v>
      </c>
      <c r="C30" s="20"/>
      <c r="D30" s="20"/>
      <c r="E30" s="20"/>
      <c r="F30" s="20"/>
      <c r="G30" s="20"/>
      <c r="H30" s="20">
        <f>SUM(H29:H29)</f>
        <v>12.084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="3" customFormat="1" ht="83" customHeight="1" spans="1:23">
      <c r="A31" s="16" t="s">
        <v>157</v>
      </c>
      <c r="B31" s="16" t="s">
        <v>28</v>
      </c>
      <c r="C31" s="16" t="s">
        <v>158</v>
      </c>
      <c r="D31" s="16" t="s">
        <v>30</v>
      </c>
      <c r="E31" s="16" t="s">
        <v>159</v>
      </c>
      <c r="F31" s="16" t="s">
        <v>160</v>
      </c>
      <c r="G31" s="16" t="s">
        <v>161</v>
      </c>
      <c r="H31" s="16">
        <v>20</v>
      </c>
      <c r="I31" s="16" t="s">
        <v>116</v>
      </c>
      <c r="J31" s="16" t="s">
        <v>35</v>
      </c>
      <c r="K31" s="16" t="s">
        <v>36</v>
      </c>
      <c r="L31" s="16" t="s">
        <v>162</v>
      </c>
      <c r="M31" s="16">
        <v>44</v>
      </c>
      <c r="N31" s="16">
        <v>180</v>
      </c>
      <c r="O31" s="16" t="s">
        <v>163</v>
      </c>
      <c r="P31" s="16" t="s">
        <v>39</v>
      </c>
      <c r="Q31" s="16" t="s">
        <v>40</v>
      </c>
      <c r="R31" s="16">
        <v>2021</v>
      </c>
      <c r="S31" s="36">
        <v>2023</v>
      </c>
      <c r="T31" s="16"/>
      <c r="U31" s="16" t="s">
        <v>162</v>
      </c>
      <c r="V31" s="16"/>
      <c r="W31" s="16"/>
    </row>
    <row r="32" s="3" customFormat="1" ht="78" customHeight="1" spans="1:23">
      <c r="A32" s="16" t="s">
        <v>164</v>
      </c>
      <c r="B32" s="16" t="s">
        <v>28</v>
      </c>
      <c r="C32" s="16" t="s">
        <v>165</v>
      </c>
      <c r="D32" s="16" t="s">
        <v>30</v>
      </c>
      <c r="E32" s="16" t="s">
        <v>159</v>
      </c>
      <c r="F32" s="16" t="s">
        <v>166</v>
      </c>
      <c r="G32" s="16" t="s">
        <v>167</v>
      </c>
      <c r="H32" s="16">
        <v>280</v>
      </c>
      <c r="I32" s="16" t="s">
        <v>116</v>
      </c>
      <c r="J32" s="16" t="s">
        <v>35</v>
      </c>
      <c r="K32" s="16" t="s">
        <v>36</v>
      </c>
      <c r="L32" s="16" t="s">
        <v>162</v>
      </c>
      <c r="M32" s="16">
        <v>52</v>
      </c>
      <c r="N32" s="16">
        <v>229</v>
      </c>
      <c r="O32" s="16" t="s">
        <v>168</v>
      </c>
      <c r="P32" s="16" t="s">
        <v>39</v>
      </c>
      <c r="Q32" s="16" t="s">
        <v>40</v>
      </c>
      <c r="R32" s="16">
        <v>2021</v>
      </c>
      <c r="S32" s="36">
        <v>2023</v>
      </c>
      <c r="T32" s="16"/>
      <c r="U32" s="16" t="s">
        <v>162</v>
      </c>
      <c r="V32" s="16"/>
      <c r="W32" s="16"/>
    </row>
    <row r="33" s="3" customFormat="1" ht="91" customHeight="1" spans="1:23">
      <c r="A33" s="16" t="s">
        <v>169</v>
      </c>
      <c r="B33" s="16" t="s">
        <v>28</v>
      </c>
      <c r="C33" s="16" t="s">
        <v>170</v>
      </c>
      <c r="D33" s="16" t="s">
        <v>30</v>
      </c>
      <c r="E33" s="16" t="s">
        <v>159</v>
      </c>
      <c r="F33" s="16" t="s">
        <v>166</v>
      </c>
      <c r="G33" s="16" t="s">
        <v>171</v>
      </c>
      <c r="H33" s="16">
        <v>60</v>
      </c>
      <c r="I33" s="16" t="s">
        <v>116</v>
      </c>
      <c r="J33" s="16" t="s">
        <v>35</v>
      </c>
      <c r="K33" s="16" t="s">
        <v>36</v>
      </c>
      <c r="L33" s="16" t="s">
        <v>162</v>
      </c>
      <c r="M33" s="16">
        <v>52</v>
      </c>
      <c r="N33" s="16">
        <v>229</v>
      </c>
      <c r="O33" s="16" t="s">
        <v>172</v>
      </c>
      <c r="P33" s="16" t="s">
        <v>39</v>
      </c>
      <c r="Q33" s="16" t="s">
        <v>40</v>
      </c>
      <c r="R33" s="16">
        <v>2021</v>
      </c>
      <c r="S33" s="36">
        <v>2023</v>
      </c>
      <c r="T33" s="16"/>
      <c r="U33" s="16" t="s">
        <v>162</v>
      </c>
      <c r="V33" s="16"/>
      <c r="W33" s="16"/>
    </row>
    <row r="34" s="6" customFormat="1" ht="19" customHeight="1" spans="1:23">
      <c r="A34" s="20"/>
      <c r="B34" s="20" t="s">
        <v>109</v>
      </c>
      <c r="C34" s="20"/>
      <c r="D34" s="20"/>
      <c r="E34" s="20"/>
      <c r="F34" s="20"/>
      <c r="G34" s="20"/>
      <c r="H34" s="20">
        <f>SUM(H31:H33)</f>
        <v>360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="3" customFormat="1" ht="76" customHeight="1" spans="1:23">
      <c r="A35" s="16" t="s">
        <v>173</v>
      </c>
      <c r="B35" s="16" t="s">
        <v>28</v>
      </c>
      <c r="C35" s="16" t="s">
        <v>174</v>
      </c>
      <c r="D35" s="16" t="s">
        <v>30</v>
      </c>
      <c r="E35" s="16" t="s">
        <v>175</v>
      </c>
      <c r="F35" s="16" t="s">
        <v>176</v>
      </c>
      <c r="G35" s="16" t="s">
        <v>177</v>
      </c>
      <c r="H35" s="16">
        <v>98</v>
      </c>
      <c r="I35" s="16" t="s">
        <v>34</v>
      </c>
      <c r="J35" s="16" t="s">
        <v>35</v>
      </c>
      <c r="K35" s="16" t="s">
        <v>36</v>
      </c>
      <c r="L35" s="16" t="s">
        <v>178</v>
      </c>
      <c r="M35" s="16">
        <v>92</v>
      </c>
      <c r="N35" s="16">
        <v>382</v>
      </c>
      <c r="O35" s="16" t="s">
        <v>179</v>
      </c>
      <c r="P35" s="16" t="s">
        <v>39</v>
      </c>
      <c r="Q35" s="16" t="s">
        <v>40</v>
      </c>
      <c r="R35" s="16">
        <v>2021</v>
      </c>
      <c r="S35" s="16">
        <v>2021</v>
      </c>
      <c r="T35" s="16"/>
      <c r="U35" s="16" t="s">
        <v>178</v>
      </c>
      <c r="V35" s="16"/>
      <c r="W35" s="16"/>
    </row>
    <row r="36" s="3" customFormat="1" ht="81" customHeight="1" spans="1:23">
      <c r="A36" s="16" t="s">
        <v>180</v>
      </c>
      <c r="B36" s="16" t="s">
        <v>28</v>
      </c>
      <c r="C36" s="16" t="s">
        <v>181</v>
      </c>
      <c r="D36" s="16" t="s">
        <v>30</v>
      </c>
      <c r="E36" s="16" t="s">
        <v>175</v>
      </c>
      <c r="F36" s="16" t="s">
        <v>182</v>
      </c>
      <c r="G36" s="16" t="s">
        <v>177</v>
      </c>
      <c r="H36" s="16">
        <v>98</v>
      </c>
      <c r="I36" s="16" t="s">
        <v>34</v>
      </c>
      <c r="J36" s="16" t="s">
        <v>35</v>
      </c>
      <c r="K36" s="16" t="s">
        <v>36</v>
      </c>
      <c r="L36" s="16" t="s">
        <v>178</v>
      </c>
      <c r="M36" s="16">
        <v>67</v>
      </c>
      <c r="N36" s="16">
        <v>272</v>
      </c>
      <c r="O36" s="16" t="s">
        <v>183</v>
      </c>
      <c r="P36" s="16" t="s">
        <v>39</v>
      </c>
      <c r="Q36" s="16" t="s">
        <v>40</v>
      </c>
      <c r="R36" s="16">
        <v>2021</v>
      </c>
      <c r="S36" s="16">
        <v>2021</v>
      </c>
      <c r="T36" s="16"/>
      <c r="U36" s="16" t="s">
        <v>178</v>
      </c>
      <c r="V36" s="16"/>
      <c r="W36" s="16"/>
    </row>
    <row r="37" s="3" customFormat="1" ht="70" customHeight="1" spans="1:23">
      <c r="A37" s="16" t="s">
        <v>184</v>
      </c>
      <c r="B37" s="16" t="s">
        <v>28</v>
      </c>
      <c r="C37" s="16" t="s">
        <v>185</v>
      </c>
      <c r="D37" s="16" t="s">
        <v>30</v>
      </c>
      <c r="E37" s="16" t="s">
        <v>175</v>
      </c>
      <c r="F37" s="16" t="s">
        <v>186</v>
      </c>
      <c r="G37" s="16" t="s">
        <v>177</v>
      </c>
      <c r="H37" s="16">
        <v>74</v>
      </c>
      <c r="I37" s="16" t="s">
        <v>34</v>
      </c>
      <c r="J37" s="16" t="s">
        <v>35</v>
      </c>
      <c r="K37" s="16" t="s">
        <v>36</v>
      </c>
      <c r="L37" s="16" t="s">
        <v>178</v>
      </c>
      <c r="M37" s="16">
        <v>34</v>
      </c>
      <c r="N37" s="16">
        <v>120</v>
      </c>
      <c r="O37" s="16" t="s">
        <v>187</v>
      </c>
      <c r="P37" s="16" t="s">
        <v>39</v>
      </c>
      <c r="Q37" s="16" t="s">
        <v>40</v>
      </c>
      <c r="R37" s="16">
        <v>2021</v>
      </c>
      <c r="S37" s="16">
        <v>2021</v>
      </c>
      <c r="T37" s="16"/>
      <c r="U37" s="16" t="s">
        <v>178</v>
      </c>
      <c r="V37" s="16"/>
      <c r="W37" s="16"/>
    </row>
    <row r="38" s="7" customFormat="1" ht="66" customHeight="1" spans="1:23">
      <c r="A38" s="16" t="s">
        <v>188</v>
      </c>
      <c r="B38" s="16" t="s">
        <v>28</v>
      </c>
      <c r="C38" s="23" t="s">
        <v>189</v>
      </c>
      <c r="D38" s="16" t="s">
        <v>30</v>
      </c>
      <c r="E38" s="16" t="s">
        <v>175</v>
      </c>
      <c r="F38" s="24" t="s">
        <v>190</v>
      </c>
      <c r="G38" s="25" t="s">
        <v>191</v>
      </c>
      <c r="H38" s="26">
        <v>100</v>
      </c>
      <c r="I38" s="31" t="s">
        <v>34</v>
      </c>
      <c r="J38" s="16" t="s">
        <v>35</v>
      </c>
      <c r="K38" s="31" t="s">
        <v>36</v>
      </c>
      <c r="L38" s="23" t="s">
        <v>192</v>
      </c>
      <c r="M38" s="23">
        <v>57</v>
      </c>
      <c r="N38" s="32">
        <v>261</v>
      </c>
      <c r="O38" s="33" t="s">
        <v>193</v>
      </c>
      <c r="P38" s="31" t="s">
        <v>39</v>
      </c>
      <c r="Q38" s="16" t="s">
        <v>40</v>
      </c>
      <c r="R38" s="31">
        <v>2021</v>
      </c>
      <c r="S38" s="16">
        <v>2021</v>
      </c>
      <c r="T38" s="31"/>
      <c r="U38" s="37" t="s">
        <v>178</v>
      </c>
      <c r="V38" s="16"/>
      <c r="W38" s="16"/>
    </row>
    <row r="39" s="3" customFormat="1" ht="75" customHeight="1" spans="1:23">
      <c r="A39" s="16" t="s">
        <v>194</v>
      </c>
      <c r="B39" s="16" t="s">
        <v>28</v>
      </c>
      <c r="C39" s="16" t="s">
        <v>195</v>
      </c>
      <c r="D39" s="16" t="s">
        <v>30</v>
      </c>
      <c r="E39" s="16" t="s">
        <v>175</v>
      </c>
      <c r="F39" s="16" t="s">
        <v>196</v>
      </c>
      <c r="G39" s="16" t="s">
        <v>197</v>
      </c>
      <c r="H39" s="16">
        <v>75</v>
      </c>
      <c r="I39" s="16" t="s">
        <v>34</v>
      </c>
      <c r="J39" s="16" t="s">
        <v>35</v>
      </c>
      <c r="K39" s="16" t="s">
        <v>36</v>
      </c>
      <c r="L39" s="16" t="s">
        <v>178</v>
      </c>
      <c r="M39" s="16">
        <v>38</v>
      </c>
      <c r="N39" s="16">
        <v>162</v>
      </c>
      <c r="O39" s="16" t="s">
        <v>198</v>
      </c>
      <c r="P39" s="16" t="s">
        <v>39</v>
      </c>
      <c r="Q39" s="16" t="s">
        <v>40</v>
      </c>
      <c r="R39" s="16">
        <v>2021</v>
      </c>
      <c r="S39" s="16">
        <v>2021</v>
      </c>
      <c r="T39" s="16"/>
      <c r="U39" s="16" t="s">
        <v>178</v>
      </c>
      <c r="V39" s="16"/>
      <c r="W39" s="16"/>
    </row>
    <row r="40" s="8" customFormat="1" ht="75" customHeight="1" spans="1:23">
      <c r="A40" s="16" t="s">
        <v>199</v>
      </c>
      <c r="B40" s="16" t="s">
        <v>28</v>
      </c>
      <c r="C40" s="16" t="s">
        <v>200</v>
      </c>
      <c r="D40" s="16" t="s">
        <v>30</v>
      </c>
      <c r="E40" s="16" t="s">
        <v>175</v>
      </c>
      <c r="F40" s="16" t="s">
        <v>201</v>
      </c>
      <c r="G40" s="16" t="s">
        <v>202</v>
      </c>
      <c r="H40" s="16">
        <v>100</v>
      </c>
      <c r="I40" s="16" t="s">
        <v>34</v>
      </c>
      <c r="J40" s="16" t="s">
        <v>35</v>
      </c>
      <c r="K40" s="16" t="s">
        <v>36</v>
      </c>
      <c r="L40" s="16" t="s">
        <v>178</v>
      </c>
      <c r="M40" s="16">
        <v>95</v>
      </c>
      <c r="N40" s="16">
        <v>400</v>
      </c>
      <c r="O40" s="16" t="s">
        <v>203</v>
      </c>
      <c r="P40" s="16" t="s">
        <v>39</v>
      </c>
      <c r="Q40" s="16" t="s">
        <v>40</v>
      </c>
      <c r="R40" s="16">
        <v>2021</v>
      </c>
      <c r="S40" s="16">
        <v>2021</v>
      </c>
      <c r="T40" s="16"/>
      <c r="U40" s="16" t="s">
        <v>178</v>
      </c>
      <c r="V40" s="16"/>
      <c r="W40" s="16"/>
    </row>
    <row r="41" s="9" customFormat="1" ht="74" customHeight="1" spans="1:24">
      <c r="A41" s="16" t="s">
        <v>204</v>
      </c>
      <c r="B41" s="16" t="s">
        <v>28</v>
      </c>
      <c r="C41" s="16" t="s">
        <v>205</v>
      </c>
      <c r="D41" s="16" t="s">
        <v>30</v>
      </c>
      <c r="E41" s="16" t="s">
        <v>175</v>
      </c>
      <c r="F41" s="16" t="s">
        <v>206</v>
      </c>
      <c r="G41" s="16" t="s">
        <v>207</v>
      </c>
      <c r="H41" s="16">
        <v>80</v>
      </c>
      <c r="I41" s="16" t="s">
        <v>34</v>
      </c>
      <c r="J41" s="16" t="s">
        <v>35</v>
      </c>
      <c r="K41" s="16" t="s">
        <v>36</v>
      </c>
      <c r="L41" s="16" t="s">
        <v>178</v>
      </c>
      <c r="M41" s="16">
        <v>26</v>
      </c>
      <c r="N41" s="16">
        <v>138</v>
      </c>
      <c r="O41" s="16" t="s">
        <v>208</v>
      </c>
      <c r="P41" s="16" t="s">
        <v>39</v>
      </c>
      <c r="Q41" s="16" t="s">
        <v>40</v>
      </c>
      <c r="R41" s="16">
        <v>2021</v>
      </c>
      <c r="S41" s="16">
        <v>2021</v>
      </c>
      <c r="T41" s="16"/>
      <c r="U41" s="16" t="s">
        <v>178</v>
      </c>
      <c r="V41" s="16"/>
      <c r="W41" s="16"/>
      <c r="X41" s="38"/>
    </row>
    <row r="42" s="10" customFormat="1" ht="15" customHeight="1" spans="1:23">
      <c r="A42" s="20"/>
      <c r="B42" s="20" t="s">
        <v>109</v>
      </c>
      <c r="C42" s="20"/>
      <c r="D42" s="20"/>
      <c r="E42" s="20"/>
      <c r="F42" s="20"/>
      <c r="G42" s="20"/>
      <c r="H42" s="20">
        <f>SUM(H35:H41)</f>
        <v>625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="3" customFormat="1" ht="72" customHeight="1" spans="1:23">
      <c r="A43" s="16" t="s">
        <v>209</v>
      </c>
      <c r="B43" s="16" t="s">
        <v>28</v>
      </c>
      <c r="C43" s="16" t="s">
        <v>210</v>
      </c>
      <c r="D43" s="16" t="s">
        <v>30</v>
      </c>
      <c r="E43" s="16" t="s">
        <v>31</v>
      </c>
      <c r="F43" s="16" t="s">
        <v>211</v>
      </c>
      <c r="G43" s="16" t="s">
        <v>212</v>
      </c>
      <c r="H43" s="16">
        <v>30</v>
      </c>
      <c r="I43" s="16" t="s">
        <v>213</v>
      </c>
      <c r="J43" s="16" t="s">
        <v>35</v>
      </c>
      <c r="K43" s="16" t="s">
        <v>36</v>
      </c>
      <c r="L43" s="16" t="s">
        <v>214</v>
      </c>
      <c r="M43" s="16">
        <v>35</v>
      </c>
      <c r="N43" s="16">
        <v>127</v>
      </c>
      <c r="O43" s="16" t="s">
        <v>215</v>
      </c>
      <c r="P43" s="16" t="s">
        <v>39</v>
      </c>
      <c r="Q43" s="16" t="s">
        <v>40</v>
      </c>
      <c r="R43" s="16">
        <v>2021</v>
      </c>
      <c r="S43" s="16">
        <v>2021</v>
      </c>
      <c r="T43" s="16"/>
      <c r="U43" s="16" t="s">
        <v>214</v>
      </c>
      <c r="V43" s="16"/>
      <c r="W43" s="16"/>
    </row>
    <row r="44" s="3" customFormat="1" ht="72" customHeight="1" spans="1:23">
      <c r="A44" s="16" t="s">
        <v>216</v>
      </c>
      <c r="B44" s="16" t="s">
        <v>28</v>
      </c>
      <c r="C44" s="16" t="s">
        <v>217</v>
      </c>
      <c r="D44" s="16" t="s">
        <v>30</v>
      </c>
      <c r="E44" s="16" t="s">
        <v>31</v>
      </c>
      <c r="F44" s="16" t="s">
        <v>218</v>
      </c>
      <c r="G44" s="16" t="s">
        <v>219</v>
      </c>
      <c r="H44" s="16">
        <v>30</v>
      </c>
      <c r="I44" s="16" t="s">
        <v>213</v>
      </c>
      <c r="J44" s="16" t="s">
        <v>35</v>
      </c>
      <c r="K44" s="16" t="s">
        <v>36</v>
      </c>
      <c r="L44" s="16" t="s">
        <v>214</v>
      </c>
      <c r="M44" s="16">
        <v>66</v>
      </c>
      <c r="N44" s="16">
        <v>274</v>
      </c>
      <c r="O44" s="16" t="s">
        <v>220</v>
      </c>
      <c r="P44" s="16" t="s">
        <v>39</v>
      </c>
      <c r="Q44" s="16" t="s">
        <v>40</v>
      </c>
      <c r="R44" s="16">
        <v>2021</v>
      </c>
      <c r="S44" s="16">
        <v>2021</v>
      </c>
      <c r="T44" s="16"/>
      <c r="U44" s="16" t="s">
        <v>214</v>
      </c>
      <c r="V44" s="16"/>
      <c r="W44" s="16"/>
    </row>
    <row r="45" s="3" customFormat="1" ht="78" customHeight="1" spans="1:23">
      <c r="A45" s="16" t="s">
        <v>221</v>
      </c>
      <c r="B45" s="16" t="s">
        <v>28</v>
      </c>
      <c r="C45" s="16" t="s">
        <v>222</v>
      </c>
      <c r="D45" s="16" t="s">
        <v>30</v>
      </c>
      <c r="E45" s="16" t="s">
        <v>31</v>
      </c>
      <c r="F45" s="16" t="s">
        <v>223</v>
      </c>
      <c r="G45" s="16" t="s">
        <v>224</v>
      </c>
      <c r="H45" s="16">
        <v>35</v>
      </c>
      <c r="I45" s="16" t="s">
        <v>213</v>
      </c>
      <c r="J45" s="16" t="s">
        <v>35</v>
      </c>
      <c r="K45" s="16" t="s">
        <v>36</v>
      </c>
      <c r="L45" s="16" t="s">
        <v>214</v>
      </c>
      <c r="M45" s="16">
        <v>80</v>
      </c>
      <c r="N45" s="16">
        <v>323</v>
      </c>
      <c r="O45" s="16" t="s">
        <v>225</v>
      </c>
      <c r="P45" s="16" t="s">
        <v>39</v>
      </c>
      <c r="Q45" s="16" t="s">
        <v>40</v>
      </c>
      <c r="R45" s="16">
        <v>2021</v>
      </c>
      <c r="S45" s="16">
        <v>2021</v>
      </c>
      <c r="T45" s="16"/>
      <c r="U45" s="16" t="s">
        <v>214</v>
      </c>
      <c r="V45" s="16"/>
      <c r="W45" s="16"/>
    </row>
    <row r="46" s="3" customFormat="1" ht="84" customHeight="1" spans="1:23">
      <c r="A46" s="16" t="s">
        <v>226</v>
      </c>
      <c r="B46" s="16" t="s">
        <v>28</v>
      </c>
      <c r="C46" s="16" t="s">
        <v>227</v>
      </c>
      <c r="D46" s="16" t="s">
        <v>30</v>
      </c>
      <c r="E46" s="16" t="s">
        <v>31</v>
      </c>
      <c r="F46" s="16" t="s">
        <v>228</v>
      </c>
      <c r="G46" s="16" t="s">
        <v>229</v>
      </c>
      <c r="H46" s="16">
        <v>60</v>
      </c>
      <c r="I46" s="16" t="s">
        <v>213</v>
      </c>
      <c r="J46" s="16" t="s">
        <v>35</v>
      </c>
      <c r="K46" s="16" t="s">
        <v>36</v>
      </c>
      <c r="L46" s="16" t="s">
        <v>214</v>
      </c>
      <c r="M46" s="16">
        <v>74</v>
      </c>
      <c r="N46" s="16">
        <v>296</v>
      </c>
      <c r="O46" s="16" t="s">
        <v>230</v>
      </c>
      <c r="P46" s="16" t="s">
        <v>39</v>
      </c>
      <c r="Q46" s="16" t="s">
        <v>40</v>
      </c>
      <c r="R46" s="16">
        <v>2021</v>
      </c>
      <c r="S46" s="16">
        <v>2021</v>
      </c>
      <c r="T46" s="16"/>
      <c r="U46" s="16" t="s">
        <v>214</v>
      </c>
      <c r="V46" s="16"/>
      <c r="W46" s="16"/>
    </row>
    <row r="47" s="3" customFormat="1" ht="70" customHeight="1" spans="1:23">
      <c r="A47" s="16" t="s">
        <v>231</v>
      </c>
      <c r="B47" s="16" t="s">
        <v>28</v>
      </c>
      <c r="C47" s="16" t="s">
        <v>232</v>
      </c>
      <c r="D47" s="16" t="s">
        <v>30</v>
      </c>
      <c r="E47" s="16" t="s">
        <v>233</v>
      </c>
      <c r="F47" s="16" t="s">
        <v>234</v>
      </c>
      <c r="G47" s="16" t="s">
        <v>235</v>
      </c>
      <c r="H47" s="16">
        <v>65</v>
      </c>
      <c r="I47" s="16" t="s">
        <v>213</v>
      </c>
      <c r="J47" s="16" t="s">
        <v>35</v>
      </c>
      <c r="K47" s="16" t="s">
        <v>36</v>
      </c>
      <c r="L47" s="16" t="s">
        <v>214</v>
      </c>
      <c r="M47" s="16">
        <v>17</v>
      </c>
      <c r="N47" s="16">
        <v>67</v>
      </c>
      <c r="O47" s="16" t="s">
        <v>236</v>
      </c>
      <c r="P47" s="16" t="s">
        <v>39</v>
      </c>
      <c r="Q47" s="16" t="s">
        <v>40</v>
      </c>
      <c r="R47" s="16">
        <v>2021</v>
      </c>
      <c r="S47" s="16">
        <v>2021</v>
      </c>
      <c r="T47" s="16"/>
      <c r="U47" s="16" t="s">
        <v>214</v>
      </c>
      <c r="V47" s="16"/>
      <c r="W47" s="16"/>
    </row>
    <row r="48" s="11" customFormat="1" ht="18" customHeight="1" spans="1:23">
      <c r="A48" s="27"/>
      <c r="B48" s="27" t="s">
        <v>109</v>
      </c>
      <c r="C48" s="27"/>
      <c r="D48" s="27"/>
      <c r="E48" s="27"/>
      <c r="F48" s="27"/>
      <c r="G48" s="27"/>
      <c r="H48" s="27">
        <f>SUM(H43:H47)</f>
        <v>220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="12" customFormat="1" spans="1:23">
      <c r="A49" s="28"/>
      <c r="B49" s="28" t="s">
        <v>237</v>
      </c>
      <c r="C49" s="28"/>
      <c r="D49" s="28"/>
      <c r="E49" s="28"/>
      <c r="F49" s="28"/>
      <c r="G49" s="28"/>
      <c r="H49" s="28">
        <f>H48+H42+H34+H30+H28+H25+H20</f>
        <v>1815.764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</sheetData>
  <mergeCells count="22">
    <mergeCell ref="A2:W2"/>
    <mergeCell ref="E3:F3"/>
    <mergeCell ref="M3:N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conditionalFormatting sqref="B20:W20">
    <cfRule type="duplicateValues" dxfId="0" priority="1"/>
  </conditionalFormatting>
  <conditionalFormatting sqref="C2:C19 C21:C23 C29:C37 C39:C1048576">
    <cfRule type="duplicateValues" dxfId="0" priority="2"/>
  </conditionalFormatting>
  <pageMargins left="0.708333333333333" right="0.62986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hzz</cp:lastModifiedBy>
  <dcterms:created xsi:type="dcterms:W3CDTF">2021-03-01T07:48:00Z</dcterms:created>
  <dcterms:modified xsi:type="dcterms:W3CDTF">2021-04-28T03:35:54Z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