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22发文\6.9\"/>
    </mc:Choice>
  </mc:AlternateContent>
  <bookViews>
    <workbookView xWindow="0" yWindow="0" windowWidth="24000" windowHeight="9765"/>
  </bookViews>
  <sheets>
    <sheet name="Sheet1" sheetId="1" r:id="rId1"/>
  </sheets>
  <definedNames>
    <definedName name="_xlnm._FilterDatabase" localSheetId="0" hidden="1">Sheet1!$A$6:$M$29</definedName>
    <definedName name="_xlnm.Print_Area" localSheetId="0">Sheet1!$A$1:$M$29</definedName>
    <definedName name="_xlnm.Print_Titles" localSheetId="0">Sheet1!$1:$6</definedName>
  </definedNames>
  <calcPr calcId="152511"/>
</workbook>
</file>

<file path=xl/calcChain.xml><?xml version="1.0" encoding="utf-8"?>
<calcChain xmlns="http://schemas.openxmlformats.org/spreadsheetml/2006/main">
  <c r="K29" i="1" l="1"/>
  <c r="J29" i="1"/>
  <c r="I29" i="1"/>
  <c r="H29" i="1"/>
</calcChain>
</file>

<file path=xl/sharedStrings.xml><?xml version="1.0" encoding="utf-8"?>
<sst xmlns="http://schemas.openxmlformats.org/spreadsheetml/2006/main" count="157" uniqueCount="109">
  <si>
    <t>附表：</t>
  </si>
  <si>
    <t>2022年中央和省级财政衔接推进乡村振兴补助资金计划表(调整)</t>
  </si>
  <si>
    <t>序号</t>
  </si>
  <si>
    <t>原建设项目名称</t>
  </si>
  <si>
    <t>调整后建设项目名称</t>
  </si>
  <si>
    <t>实施单位</t>
  </si>
  <si>
    <t>实施地点</t>
  </si>
  <si>
    <t>建设任务</t>
  </si>
  <si>
    <t>实施期限</t>
  </si>
  <si>
    <t>调整前资金规模</t>
  </si>
  <si>
    <t>调整后资金规模</t>
  </si>
  <si>
    <t>绩效目标</t>
  </si>
  <si>
    <t>备注</t>
  </si>
  <si>
    <t>中央资金财政衔接资金</t>
  </si>
  <si>
    <t>省级资金财政衔接资金</t>
  </si>
  <si>
    <t>南电雅布伦美丽乡村项目实施</t>
  </si>
  <si>
    <t>雅布伦山庄项目</t>
  </si>
  <si>
    <t>三道镇</t>
  </si>
  <si>
    <t>三道镇甘什村</t>
  </si>
  <si>
    <t>通过“公司+村集体”的模式，带动4个村委会，每年按照投入资金的6%享受项目分红</t>
  </si>
  <si>
    <t>1年</t>
  </si>
  <si>
    <t>带动村集体经济发展</t>
  </si>
  <si>
    <t>三道镇田滚村委会亚拾园村村后田洋生产路硬化工程</t>
  </si>
  <si>
    <t>田滚村委会亚拾园村</t>
  </si>
  <si>
    <t>亚拾园村村后田洋机耕路硬化1500米</t>
  </si>
  <si>
    <t>改善47户群众生产生活问题</t>
  </si>
  <si>
    <t>三道镇三弓村委会番俄村什运坡至旧村生产路硬化工程</t>
  </si>
  <si>
    <t>三弓村委会番俄村</t>
  </si>
  <si>
    <t>硬化道路长约2000米</t>
  </si>
  <si>
    <t>改善40户160人群众生产生活问题</t>
  </si>
  <si>
    <t>三道镇首弓村委会准上村小村至什军村田洋生产路硬化工程</t>
  </si>
  <si>
    <t>首弓村委会准上村</t>
  </si>
  <si>
    <t>硬化道路长约1000米，宽度2.5米</t>
  </si>
  <si>
    <t>改善118户383人群众生产生活问题</t>
  </si>
  <si>
    <t>三道镇甘什村委会甘什下村（蓠芭庄园）村路</t>
  </si>
  <si>
    <t>甘什村委会甘下村</t>
  </si>
  <si>
    <t>下村海榆中线到村内公路和吉亚昌到谭业文家路段硬化村路2条，共250米</t>
  </si>
  <si>
    <t>改善21户202人群众生产生活问题</t>
  </si>
  <si>
    <t>黄秋葵种植项目</t>
  </si>
  <si>
    <t>神玉岛乡村旅游项目</t>
  </si>
  <si>
    <t>响水镇</t>
  </si>
  <si>
    <t>毛真村</t>
  </si>
  <si>
    <t>共同建设乡村旅游项目示范点</t>
  </si>
  <si>
    <t>响水镇陡水河村委会毛真村龙琶柄经济路硬化工程</t>
  </si>
  <si>
    <t>建设生产路717米</t>
  </si>
  <si>
    <t>解决100户374人交通难问题</t>
  </si>
  <si>
    <t>响水镇什月村委会什齐村生产路硬化工程</t>
  </si>
  <si>
    <t>什齐村</t>
  </si>
  <si>
    <t>建设生产路657米</t>
  </si>
  <si>
    <t>解决35户168人交通难问题</t>
  </si>
  <si>
    <t>响水镇毛岸村委会什秀村什常生产路硬化工程</t>
  </si>
  <si>
    <t>什秀村</t>
  </si>
  <si>
    <t>建设生产路506米</t>
  </si>
  <si>
    <t>解决47户166人交通难问题</t>
  </si>
  <si>
    <t>响水镇什邱村委会信保村至什群村总太河田洋路硬化工程</t>
  </si>
  <si>
    <t>信保村</t>
  </si>
  <si>
    <t>建设生产路1339米</t>
  </si>
  <si>
    <t>解决87户332人交通难问题</t>
  </si>
  <si>
    <t>响水镇响水村委会新队村环村路至什在水利生产路硬化工程</t>
  </si>
  <si>
    <t>新队</t>
  </si>
  <si>
    <t>建设生产路563米</t>
  </si>
  <si>
    <t>解决30户126人交通难问题</t>
  </si>
  <si>
    <t>响水镇响水村委会保利村村头至什赛田洋至什古黎田洋至什妹田洋生产路硬化工程</t>
  </si>
  <si>
    <t>保利村</t>
  </si>
  <si>
    <t>建设生产路764米</t>
  </si>
  <si>
    <t>解决39户167人交通难问题</t>
  </si>
  <si>
    <t>特色优势产业资金奖补项目</t>
  </si>
  <si>
    <t>享水谷共享农庄净水站</t>
  </si>
  <si>
    <t>新政镇</t>
  </si>
  <si>
    <t>建设净水站厂房建设和采购瓶装水罐装设备等</t>
  </si>
  <si>
    <t>带动969户3981人年增收</t>
  </si>
  <si>
    <t>新政镇报什村委会什堆村什办田洋水利渠道硬化</t>
  </si>
  <si>
    <t>报什村委会什堆村</t>
  </si>
  <si>
    <t>硬化水利渠道200米</t>
  </si>
  <si>
    <t>解决19户
85人农田种植引水问题</t>
  </si>
  <si>
    <t>新政镇毛朋村委会新村、京一什洪好田洋挡土墙</t>
  </si>
  <si>
    <t>毛朋村委会新村、京一</t>
  </si>
  <si>
    <t>建设挡土墙200米</t>
  </si>
  <si>
    <t>解决36户116人交通难问题</t>
  </si>
  <si>
    <t>新政村委会什问村水利沟（田通到通顺田）</t>
  </si>
  <si>
    <t>什问村小组</t>
  </si>
  <si>
    <t>建设水利沟0.8公里</t>
  </si>
  <si>
    <t>解决30户135人交通难问题</t>
  </si>
  <si>
    <t>2021年扶贫和乡村振兴基础设施建设项目工程尾款</t>
  </si>
  <si>
    <t>支付2021年实施扶贫和乡村振兴基础设施建设项目工程尾款</t>
  </si>
  <si>
    <t>解决969户3981人交交通难问题</t>
  </si>
  <si>
    <t>怡森矿泉水2期项目</t>
  </si>
  <si>
    <t>怡森矿泉水续建项目</t>
  </si>
  <si>
    <t>保城镇</t>
  </si>
  <si>
    <t>抄抗什仟超村</t>
  </si>
  <si>
    <t>与公司合作建设怡森矿泉水生产线</t>
  </si>
  <si>
    <t>建设怡森矿泉水生产线，村集体每年收益分红36万元</t>
  </si>
  <si>
    <t>什文上村什军宋经济路</t>
  </si>
  <si>
    <t>毛介什文上村</t>
  </si>
  <si>
    <t>经济路修建1072米，新建涵道14米；新建护栏40米；新建排水沟，长222米。</t>
  </si>
  <si>
    <t>修建经济路，为25户农民提供便利发展生产</t>
  </si>
  <si>
    <t>什芽上村上环村路</t>
  </si>
  <si>
    <t>西坡什芽上村</t>
  </si>
  <si>
    <t>环村路246米，入户路7条共96米。</t>
  </si>
  <si>
    <t>生产路道路硬化，可为26户农民提供便利发展生产</t>
  </si>
  <si>
    <t>毛天村委会沉香种植项目</t>
  </si>
  <si>
    <t>带动毛文村集体经济发展</t>
  </si>
  <si>
    <t>其中300万元用于示范村发展产业(含村集体经济)，146.2万元用于补齐必要的基础设施。</t>
  </si>
  <si>
    <t>毛天村委会建设项目</t>
  </si>
  <si>
    <t>毛文村委会人居环境整治项目</t>
  </si>
  <si>
    <t>毛文村委会</t>
  </si>
  <si>
    <t>毛文各村小组入户路、环村路、生产路、排水、排污等基础设施建设</t>
  </si>
  <si>
    <t>解决467户1971人人居环境问题</t>
  </si>
  <si>
    <t>合计</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</si>
</sst>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8"/>
      <name val="宋体"/>
      <family val="3"/>
      <charset val="134"/>
      <scheme val="minor"/>
    </font>
    <font>
      <sz val="18"/>
      <name val="宋体"/>
      <family val="3"/>
      <charset val="134"/>
    </font>
    <font>
      <b/>
      <sz val="18"/>
      <name val="宋体"/>
      <family val="3"/>
      <charset val="134"/>
    </font>
    <font>
      <b/>
      <sz val="22"/>
      <name val="宋体"/>
      <family val="3"/>
      <charset val="134"/>
    </font>
    <font>
      <sz val="22"/>
      <name val="宋体"/>
      <family val="3"/>
      <charset val="134"/>
    </font>
    <font>
      <sz val="12"/>
      <name val="宋体"/>
      <family val="3"/>
      <charset val="134"/>
    </font>
    <font>
      <sz val="9"/>
      <name val="宋体"/>
      <charset val="134"/>
      <scheme val="minor"/>
    </font>
  </fonts>
  <fills count="2">
    <fill>
      <patternFill patternType="none"/>
    </fill>
    <fill>
      <patternFill patternType="gray125"/>
    </fill>
  </fills>
  <borders count="14">
    <border>
      <left/>
      <right/>
      <top/>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top/>
      <bottom/>
      <diagonal/>
    </border>
    <border>
      <left style="thin">
        <color auto="1"/>
      </left>
      <right style="thin">
        <color auto="1"/>
      </right>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34">
    <xf numFmtId="0" fontId="0" fillId="0" borderId="0" xfId="0">
      <alignment vertical="center"/>
    </xf>
    <xf numFmtId="0" fontId="1" fillId="0" borderId="0" xfId="0" applyFont="1" applyFill="1">
      <alignment vertical="center"/>
    </xf>
    <xf numFmtId="0" fontId="2" fillId="0" borderId="0" xfId="0" applyNumberFormat="1" applyFont="1" applyFill="1" applyAlignment="1">
      <alignment vertical="center"/>
    </xf>
    <xf numFmtId="0" fontId="3" fillId="0" borderId="0" xfId="0" applyNumberFormat="1" applyFont="1" applyFill="1" applyAlignment="1">
      <alignment horizontal="left" vertical="center"/>
    </xf>
    <xf numFmtId="0" fontId="2" fillId="0" borderId="0" xfId="0" applyNumberFormat="1" applyFont="1" applyFill="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8" xfId="0" applyNumberFormat="1" applyFont="1" applyFill="1" applyBorder="1" applyAlignment="1">
      <alignmen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3" fillId="0" borderId="12"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abSelected="1" view="pageBreakPreview" zoomScale="40" zoomScaleNormal="70" zoomScaleSheetLayoutView="40" workbookViewId="0">
      <pane ySplit="6" topLeftCell="A7" activePane="bottomLeft" state="frozen"/>
      <selection pane="bottomLeft" activeCell="P27" sqref="P27"/>
    </sheetView>
  </sheetViews>
  <sheetFormatPr defaultColWidth="9" defaultRowHeight="22.5" x14ac:dyDescent="0.15"/>
  <cols>
    <col min="1" max="1" width="9.5" style="1" customWidth="1"/>
    <col min="2" max="2" width="19.875" style="1" customWidth="1"/>
    <col min="3" max="3" width="33.25" style="1" customWidth="1"/>
    <col min="4" max="4" width="11.75" style="1" customWidth="1"/>
    <col min="5" max="5" width="15.25" style="1" customWidth="1"/>
    <col min="6" max="6" width="40.75" style="1" customWidth="1"/>
    <col min="7" max="8" width="17.625" style="1" customWidth="1"/>
    <col min="9" max="9" width="17.25" style="1" customWidth="1"/>
    <col min="10" max="10" width="17.625" style="1" customWidth="1"/>
    <col min="11" max="11" width="18.25" style="1" customWidth="1"/>
    <col min="12" max="12" width="35" style="1" customWidth="1"/>
    <col min="13" max="13" width="31.25" style="1" customWidth="1"/>
    <col min="14" max="16384" width="9" style="1"/>
  </cols>
  <sheetData>
    <row r="1" spans="1:13" ht="39.950000000000003" customHeight="1" x14ac:dyDescent="0.15">
      <c r="A1" s="2" t="s">
        <v>0</v>
      </c>
      <c r="B1" s="2"/>
      <c r="C1" s="3"/>
      <c r="D1" s="2"/>
      <c r="E1" s="2"/>
      <c r="F1" s="2"/>
      <c r="G1" s="2"/>
      <c r="H1" s="4"/>
      <c r="I1" s="4"/>
      <c r="J1" s="4"/>
      <c r="K1" s="4"/>
      <c r="L1" s="2"/>
      <c r="M1" s="12"/>
    </row>
    <row r="2" spans="1:13" ht="44.1" customHeight="1" x14ac:dyDescent="0.15">
      <c r="A2" s="14" t="s">
        <v>1</v>
      </c>
      <c r="B2" s="14"/>
      <c r="C2" s="15"/>
      <c r="D2" s="15"/>
      <c r="E2" s="15"/>
      <c r="F2" s="15"/>
      <c r="G2" s="15"/>
      <c r="H2" s="16"/>
      <c r="I2" s="16"/>
      <c r="J2" s="16"/>
      <c r="K2" s="16"/>
      <c r="L2" s="15"/>
      <c r="M2" s="17"/>
    </row>
    <row r="3" spans="1:13" ht="32.1" customHeight="1" x14ac:dyDescent="0.15">
      <c r="A3" s="5"/>
      <c r="B3" s="5"/>
      <c r="C3" s="6"/>
      <c r="D3" s="6"/>
      <c r="E3" s="6"/>
      <c r="F3" s="5"/>
      <c r="G3" s="5"/>
      <c r="H3" s="7"/>
      <c r="I3" s="7"/>
      <c r="J3" s="7"/>
      <c r="K3" s="7"/>
      <c r="L3" s="18"/>
      <c r="M3" s="19"/>
    </row>
    <row r="4" spans="1:13" ht="36" customHeight="1" x14ac:dyDescent="0.15">
      <c r="A4" s="22" t="s">
        <v>2</v>
      </c>
      <c r="B4" s="25" t="s">
        <v>3</v>
      </c>
      <c r="C4" s="25" t="s">
        <v>4</v>
      </c>
      <c r="D4" s="25" t="s">
        <v>5</v>
      </c>
      <c r="E4" s="25" t="s">
        <v>6</v>
      </c>
      <c r="F4" s="25" t="s">
        <v>7</v>
      </c>
      <c r="G4" s="25" t="s">
        <v>8</v>
      </c>
      <c r="H4" s="20" t="s">
        <v>9</v>
      </c>
      <c r="I4" s="21"/>
      <c r="J4" s="20" t="s">
        <v>10</v>
      </c>
      <c r="K4" s="21"/>
      <c r="L4" s="25" t="s">
        <v>11</v>
      </c>
      <c r="M4" s="25" t="s">
        <v>12</v>
      </c>
    </row>
    <row r="5" spans="1:13" x14ac:dyDescent="0.15">
      <c r="A5" s="23"/>
      <c r="B5" s="26"/>
      <c r="C5" s="26"/>
      <c r="D5" s="26"/>
      <c r="E5" s="26"/>
      <c r="F5" s="26"/>
      <c r="G5" s="26"/>
      <c r="H5" s="25" t="s">
        <v>13</v>
      </c>
      <c r="I5" s="25" t="s">
        <v>14</v>
      </c>
      <c r="J5" s="25" t="s">
        <v>13</v>
      </c>
      <c r="K5" s="25" t="s">
        <v>14</v>
      </c>
      <c r="L5" s="26"/>
      <c r="M5" s="26"/>
    </row>
    <row r="6" spans="1:13" ht="51.95" customHeight="1" x14ac:dyDescent="0.15">
      <c r="A6" s="24"/>
      <c r="B6" s="27"/>
      <c r="C6" s="27"/>
      <c r="D6" s="27"/>
      <c r="E6" s="27"/>
      <c r="F6" s="27"/>
      <c r="G6" s="27"/>
      <c r="H6" s="27"/>
      <c r="I6" s="27"/>
      <c r="J6" s="27"/>
      <c r="K6" s="27"/>
      <c r="L6" s="27"/>
      <c r="M6" s="27"/>
    </row>
    <row r="7" spans="1:13" ht="84.95" customHeight="1" x14ac:dyDescent="0.15">
      <c r="A7" s="8">
        <v>1</v>
      </c>
      <c r="B7" s="28" t="s">
        <v>15</v>
      </c>
      <c r="C7" s="9" t="s">
        <v>16</v>
      </c>
      <c r="D7" s="9" t="s">
        <v>17</v>
      </c>
      <c r="E7" s="9" t="s">
        <v>18</v>
      </c>
      <c r="F7" s="9" t="s">
        <v>19</v>
      </c>
      <c r="G7" s="9" t="s">
        <v>20</v>
      </c>
      <c r="H7" s="28">
        <v>383</v>
      </c>
      <c r="I7" s="28">
        <v>281</v>
      </c>
      <c r="J7" s="9">
        <v>183</v>
      </c>
      <c r="K7" s="9">
        <v>281</v>
      </c>
      <c r="L7" s="9" t="s">
        <v>21</v>
      </c>
      <c r="M7" s="9"/>
    </row>
    <row r="8" spans="1:13" ht="81" customHeight="1" x14ac:dyDescent="0.15">
      <c r="A8" s="8">
        <v>2</v>
      </c>
      <c r="B8" s="29"/>
      <c r="C8" s="9" t="s">
        <v>22</v>
      </c>
      <c r="D8" s="9" t="s">
        <v>17</v>
      </c>
      <c r="E8" s="9" t="s">
        <v>23</v>
      </c>
      <c r="F8" s="9" t="s">
        <v>24</v>
      </c>
      <c r="G8" s="9" t="s">
        <v>20</v>
      </c>
      <c r="H8" s="29"/>
      <c r="I8" s="29"/>
      <c r="J8" s="9">
        <v>71.5</v>
      </c>
      <c r="K8" s="9">
        <v>0</v>
      </c>
      <c r="L8" s="9" t="s">
        <v>25</v>
      </c>
      <c r="M8" s="9"/>
    </row>
    <row r="9" spans="1:13" ht="84.95" customHeight="1" x14ac:dyDescent="0.15">
      <c r="A9" s="8">
        <v>3</v>
      </c>
      <c r="B9" s="29"/>
      <c r="C9" s="9" t="s">
        <v>26</v>
      </c>
      <c r="D9" s="9" t="s">
        <v>17</v>
      </c>
      <c r="E9" s="9" t="s">
        <v>27</v>
      </c>
      <c r="F9" s="9" t="s">
        <v>28</v>
      </c>
      <c r="G9" s="9" t="s">
        <v>20</v>
      </c>
      <c r="H9" s="29"/>
      <c r="I9" s="29"/>
      <c r="J9" s="9">
        <v>76.599999999999994</v>
      </c>
      <c r="K9" s="9">
        <v>0</v>
      </c>
      <c r="L9" s="9" t="s">
        <v>29</v>
      </c>
      <c r="M9" s="9"/>
    </row>
    <row r="10" spans="1:13" ht="93" customHeight="1" x14ac:dyDescent="0.15">
      <c r="A10" s="8">
        <v>4</v>
      </c>
      <c r="B10" s="29"/>
      <c r="C10" s="9" t="s">
        <v>30</v>
      </c>
      <c r="D10" s="9" t="s">
        <v>17</v>
      </c>
      <c r="E10" s="9" t="s">
        <v>31</v>
      </c>
      <c r="F10" s="9" t="s">
        <v>32</v>
      </c>
      <c r="G10" s="9" t="s">
        <v>20</v>
      </c>
      <c r="H10" s="29"/>
      <c r="I10" s="29"/>
      <c r="J10" s="9">
        <v>28.4</v>
      </c>
      <c r="K10" s="9">
        <v>0</v>
      </c>
      <c r="L10" s="9" t="s">
        <v>33</v>
      </c>
      <c r="M10" s="9"/>
    </row>
    <row r="11" spans="1:13" ht="81.95" customHeight="1" x14ac:dyDescent="0.15">
      <c r="A11" s="8">
        <v>5</v>
      </c>
      <c r="B11" s="30"/>
      <c r="C11" s="9" t="s">
        <v>34</v>
      </c>
      <c r="D11" s="9" t="s">
        <v>17</v>
      </c>
      <c r="E11" s="9" t="s">
        <v>35</v>
      </c>
      <c r="F11" s="9" t="s">
        <v>36</v>
      </c>
      <c r="G11" s="9" t="s">
        <v>20</v>
      </c>
      <c r="H11" s="30"/>
      <c r="I11" s="30"/>
      <c r="J11" s="9">
        <v>23.5</v>
      </c>
      <c r="K11" s="9">
        <v>0</v>
      </c>
      <c r="L11" s="9" t="s">
        <v>37</v>
      </c>
      <c r="M11" s="9"/>
    </row>
    <row r="12" spans="1:13" ht="48.95" customHeight="1" x14ac:dyDescent="0.15">
      <c r="A12" s="8">
        <v>6</v>
      </c>
      <c r="B12" s="28" t="s">
        <v>38</v>
      </c>
      <c r="C12" s="9" t="s">
        <v>39</v>
      </c>
      <c r="D12" s="9" t="s">
        <v>40</v>
      </c>
      <c r="E12" s="9" t="s">
        <v>41</v>
      </c>
      <c r="F12" s="9" t="s">
        <v>42</v>
      </c>
      <c r="G12" s="9" t="s">
        <v>20</v>
      </c>
      <c r="H12" s="28">
        <v>1000</v>
      </c>
      <c r="I12" s="28">
        <v>0</v>
      </c>
      <c r="J12" s="9">
        <v>500</v>
      </c>
      <c r="K12" s="9">
        <v>0</v>
      </c>
      <c r="L12" s="9" t="s">
        <v>21</v>
      </c>
      <c r="M12" s="9"/>
    </row>
    <row r="13" spans="1:13" ht="81" customHeight="1" x14ac:dyDescent="0.15">
      <c r="A13" s="8">
        <v>7</v>
      </c>
      <c r="B13" s="29"/>
      <c r="C13" s="9" t="s">
        <v>43</v>
      </c>
      <c r="D13" s="9" t="s">
        <v>40</v>
      </c>
      <c r="E13" s="9" t="s">
        <v>41</v>
      </c>
      <c r="F13" s="9" t="s">
        <v>44</v>
      </c>
      <c r="G13" s="9" t="s">
        <v>20</v>
      </c>
      <c r="H13" s="29"/>
      <c r="I13" s="29"/>
      <c r="J13" s="9">
        <v>78</v>
      </c>
      <c r="K13" s="9">
        <v>0</v>
      </c>
      <c r="L13" s="9" t="s">
        <v>45</v>
      </c>
      <c r="M13" s="9"/>
    </row>
    <row r="14" spans="1:13" ht="66.95" customHeight="1" x14ac:dyDescent="0.15">
      <c r="A14" s="8">
        <v>8</v>
      </c>
      <c r="B14" s="29"/>
      <c r="C14" s="9" t="s">
        <v>46</v>
      </c>
      <c r="D14" s="9" t="s">
        <v>40</v>
      </c>
      <c r="E14" s="9" t="s">
        <v>47</v>
      </c>
      <c r="F14" s="9" t="s">
        <v>48</v>
      </c>
      <c r="G14" s="9" t="s">
        <v>20</v>
      </c>
      <c r="H14" s="29"/>
      <c r="I14" s="29"/>
      <c r="J14" s="9">
        <v>63</v>
      </c>
      <c r="K14" s="9">
        <v>0</v>
      </c>
      <c r="L14" s="9" t="s">
        <v>49</v>
      </c>
      <c r="M14" s="9"/>
    </row>
    <row r="15" spans="1:13" ht="66" customHeight="1" x14ac:dyDescent="0.15">
      <c r="A15" s="8">
        <v>9</v>
      </c>
      <c r="B15" s="29"/>
      <c r="C15" s="9" t="s">
        <v>50</v>
      </c>
      <c r="D15" s="9" t="s">
        <v>40</v>
      </c>
      <c r="E15" s="9" t="s">
        <v>51</v>
      </c>
      <c r="F15" s="9" t="s">
        <v>52</v>
      </c>
      <c r="G15" s="9" t="s">
        <v>20</v>
      </c>
      <c r="H15" s="29"/>
      <c r="I15" s="29"/>
      <c r="J15" s="9">
        <v>87</v>
      </c>
      <c r="K15" s="9">
        <v>0</v>
      </c>
      <c r="L15" s="9" t="s">
        <v>53</v>
      </c>
      <c r="M15" s="9"/>
    </row>
    <row r="16" spans="1:13" ht="90" customHeight="1" x14ac:dyDescent="0.15">
      <c r="A16" s="8">
        <v>10</v>
      </c>
      <c r="B16" s="29"/>
      <c r="C16" s="9" t="s">
        <v>54</v>
      </c>
      <c r="D16" s="9" t="s">
        <v>40</v>
      </c>
      <c r="E16" s="9" t="s">
        <v>55</v>
      </c>
      <c r="F16" s="9" t="s">
        <v>56</v>
      </c>
      <c r="G16" s="9" t="s">
        <v>20</v>
      </c>
      <c r="H16" s="29"/>
      <c r="I16" s="29"/>
      <c r="J16" s="9">
        <v>102</v>
      </c>
      <c r="K16" s="9">
        <v>0</v>
      </c>
      <c r="L16" s="9" t="s">
        <v>57</v>
      </c>
      <c r="M16" s="9"/>
    </row>
    <row r="17" spans="1:13" ht="75" customHeight="1" x14ac:dyDescent="0.15">
      <c r="A17" s="8">
        <v>11</v>
      </c>
      <c r="B17" s="29"/>
      <c r="C17" s="9" t="s">
        <v>58</v>
      </c>
      <c r="D17" s="9" t="s">
        <v>40</v>
      </c>
      <c r="E17" s="9" t="s">
        <v>59</v>
      </c>
      <c r="F17" s="9" t="s">
        <v>60</v>
      </c>
      <c r="G17" s="9" t="s">
        <v>20</v>
      </c>
      <c r="H17" s="29"/>
      <c r="I17" s="29"/>
      <c r="J17" s="9">
        <v>70</v>
      </c>
      <c r="K17" s="9">
        <v>0</v>
      </c>
      <c r="L17" s="9" t="s">
        <v>61</v>
      </c>
      <c r="M17" s="9"/>
    </row>
    <row r="18" spans="1:13" ht="114.95" customHeight="1" x14ac:dyDescent="0.15">
      <c r="A18" s="8">
        <v>12</v>
      </c>
      <c r="B18" s="30"/>
      <c r="C18" s="9" t="s">
        <v>62</v>
      </c>
      <c r="D18" s="9" t="s">
        <v>40</v>
      </c>
      <c r="E18" s="9" t="s">
        <v>63</v>
      </c>
      <c r="F18" s="9" t="s">
        <v>64</v>
      </c>
      <c r="G18" s="9" t="s">
        <v>20</v>
      </c>
      <c r="H18" s="30"/>
      <c r="I18" s="30"/>
      <c r="J18" s="9">
        <v>100</v>
      </c>
      <c r="K18" s="9">
        <v>0</v>
      </c>
      <c r="L18" s="9" t="s">
        <v>65</v>
      </c>
      <c r="M18" s="9"/>
    </row>
    <row r="19" spans="1:13" ht="63" customHeight="1" x14ac:dyDescent="0.15">
      <c r="A19" s="8">
        <v>13</v>
      </c>
      <c r="B19" s="31" t="s">
        <v>66</v>
      </c>
      <c r="C19" s="9" t="s">
        <v>67</v>
      </c>
      <c r="D19" s="9" t="s">
        <v>68</v>
      </c>
      <c r="E19" s="9" t="s">
        <v>40</v>
      </c>
      <c r="F19" s="9" t="s">
        <v>69</v>
      </c>
      <c r="G19" s="9" t="s">
        <v>20</v>
      </c>
      <c r="H19" s="28">
        <v>0</v>
      </c>
      <c r="I19" s="28">
        <v>400</v>
      </c>
      <c r="J19" s="9">
        <v>0</v>
      </c>
      <c r="K19" s="9">
        <v>200</v>
      </c>
      <c r="L19" s="9" t="s">
        <v>70</v>
      </c>
      <c r="M19" s="9"/>
    </row>
    <row r="20" spans="1:13" ht="66" customHeight="1" x14ac:dyDescent="0.15">
      <c r="A20" s="8">
        <v>14</v>
      </c>
      <c r="B20" s="31"/>
      <c r="C20" s="9" t="s">
        <v>71</v>
      </c>
      <c r="D20" s="9" t="s">
        <v>68</v>
      </c>
      <c r="E20" s="9" t="s">
        <v>72</v>
      </c>
      <c r="F20" s="9" t="s">
        <v>73</v>
      </c>
      <c r="G20" s="9" t="s">
        <v>20</v>
      </c>
      <c r="H20" s="29"/>
      <c r="I20" s="29"/>
      <c r="J20" s="9">
        <v>0</v>
      </c>
      <c r="K20" s="9">
        <v>58.4</v>
      </c>
      <c r="L20" s="9" t="s">
        <v>74</v>
      </c>
      <c r="M20" s="9"/>
    </row>
    <row r="21" spans="1:13" ht="66" customHeight="1" x14ac:dyDescent="0.15">
      <c r="A21" s="8">
        <v>15</v>
      </c>
      <c r="B21" s="31"/>
      <c r="C21" s="9" t="s">
        <v>75</v>
      </c>
      <c r="D21" s="9" t="s">
        <v>68</v>
      </c>
      <c r="E21" s="9" t="s">
        <v>76</v>
      </c>
      <c r="F21" s="9" t="s">
        <v>77</v>
      </c>
      <c r="G21" s="9" t="s">
        <v>20</v>
      </c>
      <c r="H21" s="29"/>
      <c r="I21" s="29"/>
      <c r="J21" s="9">
        <v>0</v>
      </c>
      <c r="K21" s="9">
        <v>63</v>
      </c>
      <c r="L21" s="9" t="s">
        <v>78</v>
      </c>
      <c r="M21" s="9"/>
    </row>
    <row r="22" spans="1:13" ht="66" customHeight="1" x14ac:dyDescent="0.15">
      <c r="A22" s="8">
        <v>16</v>
      </c>
      <c r="B22" s="31"/>
      <c r="C22" s="9" t="s">
        <v>79</v>
      </c>
      <c r="D22" s="9" t="s">
        <v>68</v>
      </c>
      <c r="E22" s="9" t="s">
        <v>80</v>
      </c>
      <c r="F22" s="9" t="s">
        <v>81</v>
      </c>
      <c r="G22" s="9" t="s">
        <v>20</v>
      </c>
      <c r="H22" s="29"/>
      <c r="I22" s="29"/>
      <c r="J22" s="9">
        <v>0</v>
      </c>
      <c r="K22" s="9">
        <v>7</v>
      </c>
      <c r="L22" s="9" t="s">
        <v>82</v>
      </c>
      <c r="M22" s="9"/>
    </row>
    <row r="23" spans="1:13" ht="93.95" customHeight="1" x14ac:dyDescent="0.15">
      <c r="A23" s="8">
        <v>17</v>
      </c>
      <c r="B23" s="31"/>
      <c r="C23" s="11" t="s">
        <v>83</v>
      </c>
      <c r="D23" s="9" t="s">
        <v>68</v>
      </c>
      <c r="E23" s="9" t="s">
        <v>68</v>
      </c>
      <c r="F23" s="9" t="s">
        <v>84</v>
      </c>
      <c r="G23" s="9" t="s">
        <v>20</v>
      </c>
      <c r="H23" s="30"/>
      <c r="I23" s="30"/>
      <c r="J23" s="9">
        <v>0</v>
      </c>
      <c r="K23" s="9">
        <v>71.599999999999994</v>
      </c>
      <c r="L23" s="9" t="s">
        <v>85</v>
      </c>
      <c r="M23" s="9"/>
    </row>
    <row r="24" spans="1:13" ht="78.95" customHeight="1" x14ac:dyDescent="0.15">
      <c r="A24" s="8">
        <v>18</v>
      </c>
      <c r="B24" s="32" t="s">
        <v>86</v>
      </c>
      <c r="C24" s="9" t="s">
        <v>87</v>
      </c>
      <c r="D24" s="9" t="s">
        <v>88</v>
      </c>
      <c r="E24" s="9" t="s">
        <v>89</v>
      </c>
      <c r="F24" s="9" t="s">
        <v>90</v>
      </c>
      <c r="G24" s="9" t="s">
        <v>20</v>
      </c>
      <c r="H24" s="28">
        <v>775</v>
      </c>
      <c r="I24" s="28">
        <v>0</v>
      </c>
      <c r="J24" s="9">
        <v>600</v>
      </c>
      <c r="K24" s="9">
        <v>0</v>
      </c>
      <c r="L24" s="9" t="s">
        <v>91</v>
      </c>
      <c r="M24" s="9"/>
    </row>
    <row r="25" spans="1:13" ht="75.95" customHeight="1" x14ac:dyDescent="0.15">
      <c r="A25" s="8">
        <v>19</v>
      </c>
      <c r="B25" s="32"/>
      <c r="C25" s="9" t="s">
        <v>92</v>
      </c>
      <c r="D25" s="9" t="s">
        <v>88</v>
      </c>
      <c r="E25" s="9" t="s">
        <v>93</v>
      </c>
      <c r="F25" s="9" t="s">
        <v>94</v>
      </c>
      <c r="G25" s="9" t="s">
        <v>20</v>
      </c>
      <c r="H25" s="29"/>
      <c r="I25" s="29"/>
      <c r="J25" s="9">
        <v>130</v>
      </c>
      <c r="K25" s="9">
        <v>0</v>
      </c>
      <c r="L25" s="9" t="s">
        <v>95</v>
      </c>
      <c r="M25" s="9"/>
    </row>
    <row r="26" spans="1:13" ht="66" customHeight="1" x14ac:dyDescent="0.15">
      <c r="A26" s="8">
        <v>20</v>
      </c>
      <c r="B26" s="33"/>
      <c r="C26" s="9" t="s">
        <v>96</v>
      </c>
      <c r="D26" s="9" t="s">
        <v>88</v>
      </c>
      <c r="E26" s="9" t="s">
        <v>97</v>
      </c>
      <c r="F26" s="9" t="s">
        <v>98</v>
      </c>
      <c r="G26" s="9" t="s">
        <v>20</v>
      </c>
      <c r="H26" s="30"/>
      <c r="I26" s="30"/>
      <c r="J26" s="9">
        <v>45</v>
      </c>
      <c r="K26" s="9">
        <v>0</v>
      </c>
      <c r="L26" s="9" t="s">
        <v>99</v>
      </c>
      <c r="M26" s="9"/>
    </row>
    <row r="27" spans="1:13" ht="56.1" customHeight="1" x14ac:dyDescent="0.15">
      <c r="A27" s="8">
        <v>21</v>
      </c>
      <c r="B27" s="9" t="s">
        <v>100</v>
      </c>
      <c r="C27" s="9" t="s">
        <v>67</v>
      </c>
      <c r="D27" s="9" t="s">
        <v>68</v>
      </c>
      <c r="E27" s="9" t="s">
        <v>40</v>
      </c>
      <c r="F27" s="9" t="s">
        <v>69</v>
      </c>
      <c r="G27" s="9" t="s">
        <v>20</v>
      </c>
      <c r="H27" s="9"/>
      <c r="I27" s="9">
        <v>300</v>
      </c>
      <c r="J27" s="9"/>
      <c r="K27" s="9">
        <v>300</v>
      </c>
      <c r="L27" s="13" t="s">
        <v>101</v>
      </c>
      <c r="M27" s="28" t="s">
        <v>102</v>
      </c>
    </row>
    <row r="28" spans="1:13" ht="81.95" customHeight="1" x14ac:dyDescent="0.15">
      <c r="A28" s="8">
        <v>22</v>
      </c>
      <c r="B28" s="9" t="s">
        <v>103</v>
      </c>
      <c r="C28" s="10" t="s">
        <v>104</v>
      </c>
      <c r="D28" s="9" t="s">
        <v>68</v>
      </c>
      <c r="E28" s="9" t="s">
        <v>105</v>
      </c>
      <c r="F28" s="9" t="s">
        <v>106</v>
      </c>
      <c r="G28" s="9" t="s">
        <v>20</v>
      </c>
      <c r="H28" s="9"/>
      <c r="I28" s="9">
        <v>146.19999999999999</v>
      </c>
      <c r="J28" s="9"/>
      <c r="K28" s="9">
        <v>146.19999999999999</v>
      </c>
      <c r="L28" s="10" t="s">
        <v>107</v>
      </c>
      <c r="M28" s="30"/>
    </row>
    <row r="29" spans="1:13" ht="42.95" customHeight="1" x14ac:dyDescent="0.15">
      <c r="A29" s="9" t="s">
        <v>108</v>
      </c>
      <c r="B29" s="9"/>
      <c r="C29" s="9"/>
      <c r="D29" s="9"/>
      <c r="E29" s="9"/>
      <c r="F29" s="9"/>
      <c r="G29" s="9"/>
      <c r="H29" s="9">
        <f>SUM(H7:H28)</f>
        <v>2158</v>
      </c>
      <c r="I29" s="9">
        <f>SUM(I7:I28)</f>
        <v>1127.2</v>
      </c>
      <c r="J29" s="9">
        <f>SUM(J7:J28)</f>
        <v>2158</v>
      </c>
      <c r="K29" s="9">
        <f>SUM(K7:K28)</f>
        <v>1127.2</v>
      </c>
      <c r="L29" s="9"/>
      <c r="M29" s="9"/>
    </row>
  </sheetData>
  <autoFilter ref="A6:M29"/>
  <mergeCells count="30">
    <mergeCell ref="M27:M28"/>
    <mergeCell ref="H7:H11"/>
    <mergeCell ref="H12:H18"/>
    <mergeCell ref="H19:H23"/>
    <mergeCell ref="H24:H26"/>
    <mergeCell ref="I5:I6"/>
    <mergeCell ref="I7:I11"/>
    <mergeCell ref="I12:I18"/>
    <mergeCell ref="I19:I23"/>
    <mergeCell ref="I24:I26"/>
    <mergeCell ref="B7:B11"/>
    <mergeCell ref="B12:B18"/>
    <mergeCell ref="B19:B23"/>
    <mergeCell ref="B24:B26"/>
    <mergeCell ref="C4:C6"/>
    <mergeCell ref="A2:M2"/>
    <mergeCell ref="L3:M3"/>
    <mergeCell ref="H4:I4"/>
    <mergeCell ref="J4:K4"/>
    <mergeCell ref="A4:A6"/>
    <mergeCell ref="B4:B6"/>
    <mergeCell ref="D4:D6"/>
    <mergeCell ref="E4:E6"/>
    <mergeCell ref="F4:F6"/>
    <mergeCell ref="G4:G6"/>
    <mergeCell ref="H5:H6"/>
    <mergeCell ref="J5:J6"/>
    <mergeCell ref="K5:K6"/>
    <mergeCell ref="L4:L6"/>
    <mergeCell ref="M4:M6"/>
  </mergeCells>
  <phoneticPr fontId="7" type="noConversion"/>
  <printOptions horizontalCentered="1"/>
  <pageMargins left="0.35433070866141703" right="0.35433070866141703" top="0.59055118110236204" bottom="0.39370078740157499" header="0.196850393700787" footer="0.196850393700787"/>
  <pageSetup paperSize="9" scale="49" fitToHeight="0" orientation="landscape" r:id="rId1"/>
  <headerFooter>
    <oddFooter>&amp;C第 &amp;P 页</oddFooter>
  </headerFooter>
  <rowBreaks count="2" manualBreakCount="2">
    <brk id="16" max="12" man="1"/>
    <brk id="2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保亭黎族苗族自治县（保城镇）</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Sysceo.com</cp:lastModifiedBy>
  <cp:lastPrinted>2022-06-09T02:13:55Z</cp:lastPrinted>
  <dcterms:created xsi:type="dcterms:W3CDTF">2022-05-13T08:24:00Z</dcterms:created>
  <dcterms:modified xsi:type="dcterms:W3CDTF">2022-06-09T02:13:59Z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