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保亭县新能源汽车省级补贴车辆信息明细表" sheetId="1" r:id="rId1"/>
  </sheets>
  <calcPr calcId="144525"/>
</workbook>
</file>

<file path=xl/sharedStrings.xml><?xml version="1.0" encoding="utf-8"?>
<sst xmlns="http://schemas.openxmlformats.org/spreadsheetml/2006/main" count="231" uniqueCount="117">
  <si>
    <t>2016年至2019年保亭县新能源汽车省级补贴车辆信息明细表</t>
  </si>
  <si>
    <t>序号</t>
  </si>
  <si>
    <t>购车人姓名/购车企业名称</t>
  </si>
  <si>
    <t>生产企业名称</t>
  </si>
  <si>
    <t>车辆注册登记信息</t>
  </si>
  <si>
    <t>车辆基本信息</t>
  </si>
  <si>
    <t>购车补贴信息</t>
  </si>
  <si>
    <t>发票信息</t>
  </si>
  <si>
    <t>备注</t>
  </si>
  <si>
    <t>车牌号码</t>
  </si>
  <si>
    <t>注册登记日期</t>
  </si>
  <si>
    <t>车辆种类</t>
  </si>
  <si>
    <t>车辆型号</t>
  </si>
  <si>
    <t>国家目录批次及序号（如：2018年第2批）</t>
  </si>
  <si>
    <t>车辆识别代码（VIN）</t>
  </si>
  <si>
    <t>车辆行驶里程（km）</t>
  </si>
  <si>
    <t>申请海南省地方补助（万元）</t>
  </si>
  <si>
    <t>发票价格（万元）</t>
  </si>
  <si>
    <t>发票时间</t>
  </si>
  <si>
    <t>发票号码</t>
  </si>
  <si>
    <t>2017年</t>
  </si>
  <si>
    <t>2018年</t>
  </si>
  <si>
    <t>2019年</t>
  </si>
  <si>
    <t>年</t>
  </si>
  <si>
    <t>月</t>
  </si>
  <si>
    <t>日</t>
  </si>
  <si>
    <t>庄文杰</t>
  </si>
  <si>
    <t>比亚迪汽车工业有限公司</t>
  </si>
  <si>
    <t>琼DF08619</t>
  </si>
  <si>
    <t>A2</t>
  </si>
  <si>
    <t>BYD6490STHEV</t>
  </si>
  <si>
    <t>2019年第5批</t>
  </si>
  <si>
    <t>LC0CD4C47K1002418</t>
  </si>
  <si>
    <t>/</t>
  </si>
  <si>
    <t>00402248</t>
  </si>
  <si>
    <t>卓朝洪</t>
  </si>
  <si>
    <t>浙江豪情汽车制造有限公司</t>
  </si>
  <si>
    <t>琼DD01819</t>
  </si>
  <si>
    <t>A1</t>
  </si>
  <si>
    <t>HQ7002BEV05</t>
  </si>
  <si>
    <t>LB378Y4W7KA022116</t>
  </si>
  <si>
    <t>00410916</t>
  </si>
  <si>
    <t>王永超</t>
  </si>
  <si>
    <t>海南尊驰新能源汽车销售服务有限公司</t>
  </si>
  <si>
    <t>琼DD18666</t>
  </si>
  <si>
    <t>SZS6460A05BEV</t>
  </si>
  <si>
    <t>LL2274091KW116928</t>
  </si>
  <si>
    <t>00385911</t>
  </si>
  <si>
    <t>何国标</t>
  </si>
  <si>
    <t>琼DD03989</t>
  </si>
  <si>
    <t>BYD7003BEV3</t>
  </si>
  <si>
    <t>LC0CE4DB7K0045124</t>
  </si>
  <si>
    <t>00113567</t>
  </si>
  <si>
    <t>余建明</t>
  </si>
  <si>
    <t xml:space="preserve">上汽大众汽车有限公司
</t>
  </si>
  <si>
    <t>琼    DF08606</t>
  </si>
  <si>
    <t>SVW6471APV</t>
  </si>
  <si>
    <t>LSVUZ60T3J2244913</t>
  </si>
  <si>
    <t>00359189</t>
  </si>
  <si>
    <t>李俊杰</t>
  </si>
  <si>
    <t>海马汽车有限公司</t>
  </si>
  <si>
    <t>琼  DD02198</t>
  </si>
  <si>
    <t>HMA7003S68BEV</t>
  </si>
  <si>
    <t>2018年第11批</t>
  </si>
  <si>
    <t>LMVHFEFZ0KA661466</t>
  </si>
  <si>
    <t>144031924160</t>
  </si>
  <si>
    <t>余国碧</t>
  </si>
  <si>
    <t>浙江吉利汽车有限公司</t>
  </si>
  <si>
    <t>琼DF09119</t>
  </si>
  <si>
    <t>MR7153PHEV01</t>
  </si>
  <si>
    <t>L6T79F4Z8JN492993</t>
  </si>
  <si>
    <t>00350876</t>
  </si>
  <si>
    <t>企业提前垫付，拟补给企业</t>
  </si>
  <si>
    <t>黄鹏</t>
  </si>
  <si>
    <t>琼DF00101</t>
  </si>
  <si>
    <t>2018年第5批</t>
  </si>
  <si>
    <t>L6T79F4Z5JN478825</t>
  </si>
  <si>
    <t>00197794</t>
  </si>
  <si>
    <t>郑思光</t>
  </si>
  <si>
    <t>琼DD00909</t>
  </si>
  <si>
    <t>HQ7002BEV08</t>
  </si>
  <si>
    <t>2017年第5批</t>
  </si>
  <si>
    <t>LB378Y4W2HA088422</t>
  </si>
  <si>
    <t>00075460</t>
  </si>
  <si>
    <t>新国线集团（保亭）运输有限公司</t>
  </si>
  <si>
    <t>琼D2AU33</t>
  </si>
  <si>
    <t>BYD7006BEVH</t>
  </si>
  <si>
    <t>2017年第1批</t>
  </si>
  <si>
    <t>LC0CE4DB9H1012077</t>
  </si>
  <si>
    <t>00019884</t>
  </si>
  <si>
    <t>琼D2AU22</t>
  </si>
  <si>
    <t>LC0CE4DB9H1012080</t>
  </si>
  <si>
    <t>00019890</t>
  </si>
  <si>
    <t>琼D2AM98</t>
  </si>
  <si>
    <t>LC0CE4DBXH1012069</t>
  </si>
  <si>
    <t>00019878</t>
  </si>
  <si>
    <t>琼D2AW86</t>
  </si>
  <si>
    <t>LC0CE4DB3H1012074</t>
  </si>
  <si>
    <t>00019888</t>
  </si>
  <si>
    <t>琼D2AX96</t>
  </si>
  <si>
    <t>LC0CE4DB1H1012073</t>
  </si>
  <si>
    <t>00019880</t>
  </si>
  <si>
    <t>琼D2AX00</t>
  </si>
  <si>
    <t>LC0CE4DB8H1012068</t>
  </si>
  <si>
    <t>00019879</t>
  </si>
  <si>
    <t>琼D2AR55</t>
  </si>
  <si>
    <t>LC0CE4DBXH1012072</t>
  </si>
  <si>
    <t>00019881</t>
  </si>
  <si>
    <t>琼D2AX21</t>
  </si>
  <si>
    <t>LC0CE4DB8H1012071</t>
  </si>
  <si>
    <t>00019886</t>
  </si>
  <si>
    <t>琼D2AS22</t>
  </si>
  <si>
    <t>LC0CE4DB2H1012082</t>
  </si>
  <si>
    <t>00019885</t>
  </si>
  <si>
    <t>小计</t>
  </si>
  <si>
    <t>合计</t>
  </si>
  <si>
    <t>备注：
1.车辆种类只填序号。A1：纯电动乘用车，A2：插电式（含增程式）混合动力乘用车；B1：快充类纯电动客车，B2：非快充类纯电动客车，B3：插电式混合动力（含增程式）客车；C1：纯电动专用车，C2：插电式（含增程式）混合动力专用车；D1：燃料电池乘用车，D2：燃料电池轻型客车、货车，D3：燃料电池大中型客车、中重型货车。
2.除私人购买新能源乘用车、作业类专用车（含环卫车）、民航机场场内车辆外的其他车辆，需满足行驶里程20000公里的，还应填报车辆行驶里程数。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</si>
</sst>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yyyy/m/d;@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方正小标宋_GBK"/>
      <charset val="134"/>
    </font>
    <font>
      <b/>
      <sz val="12"/>
      <color rgb="FF000000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  <scheme val="minor"/>
    </font>
    <font>
      <b/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8" fillId="8" borderId="15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77" fontId="1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9" fillId="2" borderId="8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justify" vertical="center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0" xfId="0" applyNumberFormat="1" applyFont="1" applyAlignment="1">
      <alignment vertical="center"/>
    </xf>
    <xf numFmtId="0" fontId="7" fillId="2" borderId="2" xfId="0" applyNumberFormat="1" applyFont="1" applyFill="1" applyBorder="1" applyAlignment="1" quotePrefix="1">
      <alignment horizontal="center" vertical="center" wrapText="1"/>
    </xf>
    <xf numFmtId="0" fontId="1" fillId="2" borderId="2" xfId="0" applyNumberFormat="1" applyFont="1" applyFill="1" applyBorder="1" applyAlignment="1" quotePrefix="1">
      <alignment horizontal="center" vertical="center" wrapText="1"/>
    </xf>
    <xf numFmtId="0" fontId="6" fillId="2" borderId="2" xfId="0" applyNumberFormat="1" applyFont="1" applyFill="1" applyBorder="1" applyAlignment="1" quotePrefix="1">
      <alignment horizontal="center" vertical="center" wrapText="1"/>
    </xf>
    <xf numFmtId="0" fontId="7" fillId="3" borderId="2" xfId="0" applyNumberFormat="1" applyFont="1" applyFill="1" applyBorder="1" applyAlignment="1" quotePrefix="1">
      <alignment horizontal="center" vertical="center" wrapText="1"/>
    </xf>
    <xf numFmtId="0" fontId="7" fillId="0" borderId="2" xfId="0" applyNumberFormat="1" applyFont="1" applyBorder="1" applyAlignment="1" quotePrefix="1">
      <alignment horizontal="center" vertical="center" wrapText="1"/>
    </xf>
    <xf numFmtId="0" fontId="6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tabSelected="1" zoomScale="85" zoomScaleNormal="85" topLeftCell="A22" workbookViewId="0">
      <selection activeCell="K24" sqref="K24:M24"/>
    </sheetView>
  </sheetViews>
  <sheetFormatPr defaultColWidth="8.89166666666667" defaultRowHeight="13.5"/>
  <cols>
    <col min="1" max="1" width="6.275" customWidth="1"/>
    <col min="2" max="2" width="14.275" customWidth="1"/>
    <col min="3" max="3" width="15.9416666666667" customWidth="1"/>
    <col min="4" max="4" width="12.55" customWidth="1"/>
    <col min="5" max="5" width="15.1583333333333" customWidth="1"/>
    <col min="6" max="6" width="6.26666666666667" customWidth="1"/>
    <col min="7" max="7" width="18.6833333333333" customWidth="1"/>
    <col min="8" max="8" width="15.9416666666667" customWidth="1"/>
    <col min="9" max="9" width="15.025" customWidth="1"/>
    <col min="10" max="10" width="11.2416666666667" customWidth="1"/>
    <col min="11" max="11" width="9.15" customWidth="1"/>
    <col min="14" max="14" width="10.0583333333333" customWidth="1"/>
    <col min="15" max="17" width="7.325" customWidth="1"/>
    <col min="18" max="18" width="11.2666666666667" style="6" customWidth="1"/>
    <col min="19" max="19" width="17.775" customWidth="1"/>
  </cols>
  <sheetData>
    <row r="1" ht="54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55"/>
      <c r="S1" s="7"/>
    </row>
    <row r="2" ht="38.7" customHeight="1" spans="1:19">
      <c r="A2" s="8" t="s">
        <v>1</v>
      </c>
      <c r="B2" s="8" t="s">
        <v>2</v>
      </c>
      <c r="C2" s="9" t="s">
        <v>3</v>
      </c>
      <c r="D2" s="10" t="s">
        <v>4</v>
      </c>
      <c r="E2" s="10"/>
      <c r="F2" s="10" t="s">
        <v>5</v>
      </c>
      <c r="G2" s="10"/>
      <c r="H2" s="10"/>
      <c r="I2" s="10"/>
      <c r="J2" s="10"/>
      <c r="K2" s="39" t="s">
        <v>6</v>
      </c>
      <c r="L2" s="40"/>
      <c r="M2" s="41"/>
      <c r="N2" s="10" t="s">
        <v>7</v>
      </c>
      <c r="O2" s="10"/>
      <c r="P2" s="10"/>
      <c r="Q2" s="10"/>
      <c r="R2" s="56"/>
      <c r="S2" s="57" t="s">
        <v>8</v>
      </c>
    </row>
    <row r="3" ht="83" customHeight="1" spans="1:19">
      <c r="A3" s="11"/>
      <c r="B3" s="11"/>
      <c r="C3" s="12"/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10" t="s">
        <v>16</v>
      </c>
      <c r="L3" s="10"/>
      <c r="M3" s="10"/>
      <c r="N3" s="8" t="s">
        <v>17</v>
      </c>
      <c r="O3" s="10" t="s">
        <v>18</v>
      </c>
      <c r="P3" s="10"/>
      <c r="Q3" s="10"/>
      <c r="R3" s="58" t="s">
        <v>19</v>
      </c>
      <c r="S3" s="59"/>
    </row>
    <row r="4" ht="40" customHeight="1" spans="1:19">
      <c r="A4" s="13"/>
      <c r="B4" s="13"/>
      <c r="C4" s="14"/>
      <c r="D4" s="13"/>
      <c r="E4" s="13"/>
      <c r="F4" s="13"/>
      <c r="G4" s="13"/>
      <c r="H4" s="13"/>
      <c r="I4" s="13"/>
      <c r="J4" s="13"/>
      <c r="K4" s="13" t="s">
        <v>20</v>
      </c>
      <c r="L4" s="13" t="s">
        <v>21</v>
      </c>
      <c r="M4" s="13" t="s">
        <v>22</v>
      </c>
      <c r="N4" s="13"/>
      <c r="O4" s="10" t="s">
        <v>23</v>
      </c>
      <c r="P4" s="10" t="s">
        <v>24</v>
      </c>
      <c r="Q4" s="10" t="s">
        <v>25</v>
      </c>
      <c r="R4" s="60"/>
      <c r="S4" s="61"/>
    </row>
    <row r="5" s="1" customFormat="1" ht="50" customHeight="1" spans="1:19">
      <c r="A5" s="15">
        <v>1</v>
      </c>
      <c r="B5" s="16" t="s">
        <v>26</v>
      </c>
      <c r="C5" s="16" t="s">
        <v>27</v>
      </c>
      <c r="D5" s="16" t="s">
        <v>28</v>
      </c>
      <c r="E5" s="17">
        <v>43549</v>
      </c>
      <c r="F5" s="18" t="s">
        <v>29</v>
      </c>
      <c r="G5" s="16" t="s">
        <v>30</v>
      </c>
      <c r="H5" s="16" t="s">
        <v>31</v>
      </c>
      <c r="I5" s="42" t="s">
        <v>32</v>
      </c>
      <c r="J5" s="18" t="s">
        <v>33</v>
      </c>
      <c r="K5" s="43" t="s">
        <v>33</v>
      </c>
      <c r="L5" s="43" t="s">
        <v>33</v>
      </c>
      <c r="M5" s="43">
        <v>1.1</v>
      </c>
      <c r="N5" s="18">
        <v>25.99</v>
      </c>
      <c r="O5" s="18">
        <v>2019</v>
      </c>
      <c r="P5" s="18">
        <v>3</v>
      </c>
      <c r="Q5" s="18">
        <v>21</v>
      </c>
      <c r="R5" s="76" t="s">
        <v>34</v>
      </c>
      <c r="S5" s="18"/>
    </row>
    <row r="6" s="2" customFormat="1" ht="50" customHeight="1" spans="1:19">
      <c r="A6" s="19">
        <v>2</v>
      </c>
      <c r="B6" s="16" t="s">
        <v>35</v>
      </c>
      <c r="C6" s="20" t="s">
        <v>36</v>
      </c>
      <c r="D6" s="16" t="s">
        <v>37</v>
      </c>
      <c r="E6" s="21">
        <v>43583</v>
      </c>
      <c r="F6" s="20" t="s">
        <v>38</v>
      </c>
      <c r="G6" s="22" t="s">
        <v>39</v>
      </c>
      <c r="H6" s="16" t="s">
        <v>31</v>
      </c>
      <c r="I6" s="42" t="s">
        <v>40</v>
      </c>
      <c r="J6" s="20" t="s">
        <v>33</v>
      </c>
      <c r="K6" s="44" t="s">
        <v>33</v>
      </c>
      <c r="L6" s="44" t="s">
        <v>33</v>
      </c>
      <c r="M6" s="45">
        <v>1.815</v>
      </c>
      <c r="N6" s="20">
        <v>14.58</v>
      </c>
      <c r="O6" s="20">
        <v>2019</v>
      </c>
      <c r="P6" s="20">
        <v>4</v>
      </c>
      <c r="Q6" s="20">
        <v>6</v>
      </c>
      <c r="R6" s="77" t="s">
        <v>41</v>
      </c>
      <c r="S6" s="64"/>
    </row>
    <row r="7" s="3" customFormat="1" ht="50" customHeight="1" spans="1:19">
      <c r="A7" s="15">
        <v>3</v>
      </c>
      <c r="B7" s="22" t="s">
        <v>42</v>
      </c>
      <c r="C7" s="15" t="s">
        <v>43</v>
      </c>
      <c r="D7" s="15" t="s">
        <v>44</v>
      </c>
      <c r="E7" s="21">
        <v>43530.4113425926</v>
      </c>
      <c r="F7" s="15" t="s">
        <v>38</v>
      </c>
      <c r="G7" s="22" t="s">
        <v>45</v>
      </c>
      <c r="H7" s="15" t="s">
        <v>31</v>
      </c>
      <c r="I7" s="42" t="s">
        <v>46</v>
      </c>
      <c r="J7" s="18" t="s">
        <v>33</v>
      </c>
      <c r="K7" s="43" t="s">
        <v>33</v>
      </c>
      <c r="L7" s="43" t="s">
        <v>33</v>
      </c>
      <c r="M7" s="43">
        <v>3.03</v>
      </c>
      <c r="N7" s="15">
        <v>14.676</v>
      </c>
      <c r="O7" s="15">
        <v>2019</v>
      </c>
      <c r="P7" s="15">
        <v>2</v>
      </c>
      <c r="Q7" s="15">
        <v>24</v>
      </c>
      <c r="R7" s="78" t="s">
        <v>47</v>
      </c>
      <c r="S7" s="15"/>
    </row>
    <row r="8" s="3" customFormat="1" ht="50" customHeight="1" spans="1:19">
      <c r="A8" s="15">
        <v>4</v>
      </c>
      <c r="B8" s="22" t="s">
        <v>48</v>
      </c>
      <c r="C8" s="18" t="s">
        <v>27</v>
      </c>
      <c r="D8" s="16" t="s">
        <v>49</v>
      </c>
      <c r="E8" s="21">
        <v>43620.6625462963</v>
      </c>
      <c r="F8" s="18" t="s">
        <v>38</v>
      </c>
      <c r="G8" s="22" t="s">
        <v>50</v>
      </c>
      <c r="H8" s="16" t="s">
        <v>31</v>
      </c>
      <c r="I8" s="42" t="s">
        <v>51</v>
      </c>
      <c r="J8" s="18" t="s">
        <v>33</v>
      </c>
      <c r="K8" s="43" t="s">
        <v>33</v>
      </c>
      <c r="L8" s="43" t="s">
        <v>33</v>
      </c>
      <c r="M8" s="43">
        <v>1.92</v>
      </c>
      <c r="N8" s="18">
        <v>13.99</v>
      </c>
      <c r="O8" s="18">
        <v>2019</v>
      </c>
      <c r="P8" s="18">
        <v>5</v>
      </c>
      <c r="Q8" s="18">
        <v>29</v>
      </c>
      <c r="R8" s="76" t="s">
        <v>52</v>
      </c>
      <c r="S8" s="66"/>
    </row>
    <row r="9" s="4" customFormat="1" ht="50" customHeight="1" spans="1:19">
      <c r="A9" s="23">
        <v>5</v>
      </c>
      <c r="B9" s="24" t="s">
        <v>53</v>
      </c>
      <c r="C9" s="25" t="s">
        <v>54</v>
      </c>
      <c r="D9" s="25" t="s">
        <v>55</v>
      </c>
      <c r="E9" s="26">
        <v>43637</v>
      </c>
      <c r="F9" s="27" t="s">
        <v>29</v>
      </c>
      <c r="G9" s="24" t="s">
        <v>56</v>
      </c>
      <c r="H9" s="28" t="s">
        <v>31</v>
      </c>
      <c r="I9" s="28" t="s">
        <v>57</v>
      </c>
      <c r="J9" s="27" t="s">
        <v>33</v>
      </c>
      <c r="K9" s="46" t="s">
        <v>33</v>
      </c>
      <c r="L9" s="46" t="s">
        <v>33</v>
      </c>
      <c r="M9" s="46">
        <v>0.06</v>
      </c>
      <c r="N9" s="27">
        <v>26.29</v>
      </c>
      <c r="O9" s="27">
        <v>2019</v>
      </c>
      <c r="P9" s="27">
        <v>6</v>
      </c>
      <c r="Q9" s="27">
        <v>20</v>
      </c>
      <c r="R9" s="79" t="s">
        <v>58</v>
      </c>
      <c r="S9" s="68"/>
    </row>
    <row r="10" s="5" customFormat="1" ht="50" customHeight="1" spans="1:19">
      <c r="A10" s="23">
        <v>6</v>
      </c>
      <c r="B10" s="24" t="s">
        <v>59</v>
      </c>
      <c r="C10" s="27" t="s">
        <v>60</v>
      </c>
      <c r="D10" s="28" t="s">
        <v>61</v>
      </c>
      <c r="E10" s="26">
        <v>43606</v>
      </c>
      <c r="F10" s="27" t="s">
        <v>38</v>
      </c>
      <c r="G10" s="24" t="s">
        <v>62</v>
      </c>
      <c r="H10" s="28" t="s">
        <v>63</v>
      </c>
      <c r="I10" s="47" t="s">
        <v>64</v>
      </c>
      <c r="J10" s="27" t="s">
        <v>33</v>
      </c>
      <c r="K10" s="46" t="s">
        <v>33</v>
      </c>
      <c r="L10" s="46" t="s">
        <v>33</v>
      </c>
      <c r="M10" s="46">
        <v>1.49</v>
      </c>
      <c r="N10" s="27">
        <v>19.065</v>
      </c>
      <c r="O10" s="27">
        <v>2019</v>
      </c>
      <c r="P10" s="27">
        <v>5</v>
      </c>
      <c r="Q10" s="27">
        <v>6</v>
      </c>
      <c r="R10" s="79" t="s">
        <v>65</v>
      </c>
      <c r="S10" s="69"/>
    </row>
    <row r="11" s="3" customFormat="1" ht="50" customHeight="1" spans="1:19">
      <c r="A11" s="15">
        <v>7</v>
      </c>
      <c r="B11" s="16" t="s">
        <v>66</v>
      </c>
      <c r="C11" s="18" t="s">
        <v>67</v>
      </c>
      <c r="D11" s="16" t="s">
        <v>68</v>
      </c>
      <c r="E11" s="17">
        <v>43528.6379398148</v>
      </c>
      <c r="F11" s="18" t="s">
        <v>29</v>
      </c>
      <c r="G11" s="16" t="s">
        <v>69</v>
      </c>
      <c r="H11" s="16" t="s">
        <v>31</v>
      </c>
      <c r="I11" s="42" t="s">
        <v>70</v>
      </c>
      <c r="J11" s="18" t="s">
        <v>33</v>
      </c>
      <c r="K11" s="43" t="s">
        <v>33</v>
      </c>
      <c r="L11" s="43" t="s">
        <v>33</v>
      </c>
      <c r="M11" s="43">
        <v>1.1</v>
      </c>
      <c r="N11" s="18">
        <v>17.78</v>
      </c>
      <c r="O11" s="18">
        <v>2019</v>
      </c>
      <c r="P11" s="18">
        <v>1</v>
      </c>
      <c r="Q11" s="18">
        <v>18</v>
      </c>
      <c r="R11" s="76" t="s">
        <v>71</v>
      </c>
      <c r="S11" s="70" t="s">
        <v>72</v>
      </c>
    </row>
    <row r="12" s="5" customFormat="1" ht="50" customHeight="1" spans="1:19">
      <c r="A12" s="29">
        <v>8</v>
      </c>
      <c r="B12" s="30" t="s">
        <v>73</v>
      </c>
      <c r="C12" s="31" t="s">
        <v>67</v>
      </c>
      <c r="D12" s="30" t="s">
        <v>74</v>
      </c>
      <c r="E12" s="32">
        <v>43451</v>
      </c>
      <c r="F12" s="31" t="s">
        <v>29</v>
      </c>
      <c r="G12" s="30" t="s">
        <v>69</v>
      </c>
      <c r="H12" s="30" t="s">
        <v>75</v>
      </c>
      <c r="I12" s="48" t="s">
        <v>76</v>
      </c>
      <c r="J12" s="31" t="s">
        <v>33</v>
      </c>
      <c r="K12" s="49" t="s">
        <v>33</v>
      </c>
      <c r="L12" s="49">
        <v>1.1</v>
      </c>
      <c r="M12" s="49" t="s">
        <v>33</v>
      </c>
      <c r="N12" s="31">
        <v>19.98</v>
      </c>
      <c r="O12" s="31">
        <v>2018</v>
      </c>
      <c r="P12" s="31">
        <v>12</v>
      </c>
      <c r="Q12" s="31">
        <v>6</v>
      </c>
      <c r="R12" s="80" t="s">
        <v>77</v>
      </c>
      <c r="S12" s="72" t="s">
        <v>72</v>
      </c>
    </row>
    <row r="13" s="5" customFormat="1" ht="50" customHeight="1" spans="1:19">
      <c r="A13" s="29">
        <v>9</v>
      </c>
      <c r="B13" s="30" t="s">
        <v>78</v>
      </c>
      <c r="C13" s="29" t="s">
        <v>36</v>
      </c>
      <c r="D13" s="29" t="s">
        <v>79</v>
      </c>
      <c r="E13" s="32">
        <v>43216</v>
      </c>
      <c r="F13" s="29" t="s">
        <v>38</v>
      </c>
      <c r="G13" s="30" t="s">
        <v>80</v>
      </c>
      <c r="H13" s="29" t="s">
        <v>81</v>
      </c>
      <c r="I13" s="48" t="s">
        <v>82</v>
      </c>
      <c r="J13" s="31" t="s">
        <v>33</v>
      </c>
      <c r="K13" s="49" t="s">
        <v>33</v>
      </c>
      <c r="L13" s="49">
        <v>1.69</v>
      </c>
      <c r="M13" s="49" t="s">
        <v>33</v>
      </c>
      <c r="N13" s="29">
        <v>14.88</v>
      </c>
      <c r="O13" s="29">
        <v>2018</v>
      </c>
      <c r="P13" s="29">
        <v>4</v>
      </c>
      <c r="Q13" s="29">
        <v>24</v>
      </c>
      <c r="R13" s="81" t="s">
        <v>83</v>
      </c>
      <c r="S13" s="72" t="s">
        <v>72</v>
      </c>
    </row>
    <row r="14" s="5" customFormat="1" ht="50" customHeight="1" spans="1:19">
      <c r="A14" s="29">
        <v>10</v>
      </c>
      <c r="B14" s="33" t="s">
        <v>84</v>
      </c>
      <c r="C14" s="33" t="s">
        <v>27</v>
      </c>
      <c r="D14" s="34" t="s">
        <v>85</v>
      </c>
      <c r="E14" s="32">
        <v>43047</v>
      </c>
      <c r="F14" s="31" t="s">
        <v>38</v>
      </c>
      <c r="G14" s="34" t="s">
        <v>86</v>
      </c>
      <c r="H14" s="30" t="s">
        <v>87</v>
      </c>
      <c r="I14" s="33" t="s">
        <v>88</v>
      </c>
      <c r="J14" s="31">
        <v>147692</v>
      </c>
      <c r="K14" s="49">
        <v>2.2</v>
      </c>
      <c r="L14" s="49" t="s">
        <v>33</v>
      </c>
      <c r="M14" s="49" t="s">
        <v>33</v>
      </c>
      <c r="N14" s="31">
        <v>27.28</v>
      </c>
      <c r="O14" s="31">
        <v>2017</v>
      </c>
      <c r="P14" s="31">
        <v>10</v>
      </c>
      <c r="Q14" s="31">
        <v>12</v>
      </c>
      <c r="R14" s="80" t="s">
        <v>89</v>
      </c>
      <c r="S14" s="72"/>
    </row>
    <row r="15" s="5" customFormat="1" ht="50" customHeight="1" spans="1:19">
      <c r="A15" s="29">
        <v>11</v>
      </c>
      <c r="B15" s="33" t="s">
        <v>84</v>
      </c>
      <c r="C15" s="33" t="s">
        <v>27</v>
      </c>
      <c r="D15" s="34" t="s">
        <v>90</v>
      </c>
      <c r="E15" s="32">
        <v>43047</v>
      </c>
      <c r="F15" s="31" t="s">
        <v>38</v>
      </c>
      <c r="G15" s="34" t="s">
        <v>86</v>
      </c>
      <c r="H15" s="30" t="s">
        <v>87</v>
      </c>
      <c r="I15" s="33" t="s">
        <v>91</v>
      </c>
      <c r="J15" s="31">
        <v>100826</v>
      </c>
      <c r="K15" s="49">
        <v>2.2</v>
      </c>
      <c r="L15" s="49" t="s">
        <v>33</v>
      </c>
      <c r="M15" s="49" t="s">
        <v>33</v>
      </c>
      <c r="N15" s="31">
        <v>27.28</v>
      </c>
      <c r="O15" s="31">
        <v>2017</v>
      </c>
      <c r="P15" s="31">
        <v>10</v>
      </c>
      <c r="Q15" s="31">
        <v>12</v>
      </c>
      <c r="R15" s="80" t="s">
        <v>92</v>
      </c>
      <c r="S15" s="72"/>
    </row>
    <row r="16" s="5" customFormat="1" ht="50" customHeight="1" spans="1:19">
      <c r="A16" s="29">
        <v>12</v>
      </c>
      <c r="B16" s="33" t="s">
        <v>84</v>
      </c>
      <c r="C16" s="33" t="s">
        <v>27</v>
      </c>
      <c r="D16" s="34" t="s">
        <v>93</v>
      </c>
      <c r="E16" s="32">
        <v>43047</v>
      </c>
      <c r="F16" s="31" t="s">
        <v>38</v>
      </c>
      <c r="G16" s="34" t="s">
        <v>86</v>
      </c>
      <c r="H16" s="30" t="s">
        <v>87</v>
      </c>
      <c r="I16" s="33" t="s">
        <v>94</v>
      </c>
      <c r="J16" s="31">
        <v>111818</v>
      </c>
      <c r="K16" s="49">
        <v>2.2</v>
      </c>
      <c r="L16" s="49" t="s">
        <v>33</v>
      </c>
      <c r="M16" s="49" t="s">
        <v>33</v>
      </c>
      <c r="N16" s="31">
        <v>27.28</v>
      </c>
      <c r="O16" s="31">
        <v>2017</v>
      </c>
      <c r="P16" s="31">
        <v>10</v>
      </c>
      <c r="Q16" s="31">
        <v>12</v>
      </c>
      <c r="R16" s="80" t="s">
        <v>95</v>
      </c>
      <c r="S16" s="72"/>
    </row>
    <row r="17" s="5" customFormat="1" ht="50" customHeight="1" spans="1:19">
      <c r="A17" s="29">
        <v>13</v>
      </c>
      <c r="B17" s="33" t="s">
        <v>84</v>
      </c>
      <c r="C17" s="33" t="s">
        <v>27</v>
      </c>
      <c r="D17" s="34" t="s">
        <v>96</v>
      </c>
      <c r="E17" s="32">
        <v>43047</v>
      </c>
      <c r="F17" s="31" t="s">
        <v>38</v>
      </c>
      <c r="G17" s="34" t="s">
        <v>86</v>
      </c>
      <c r="H17" s="30" t="s">
        <v>87</v>
      </c>
      <c r="I17" s="33" t="s">
        <v>97</v>
      </c>
      <c r="J17" s="31">
        <v>106576</v>
      </c>
      <c r="K17" s="49">
        <v>2.2</v>
      </c>
      <c r="L17" s="43" t="s">
        <v>33</v>
      </c>
      <c r="M17" s="43" t="s">
        <v>33</v>
      </c>
      <c r="N17" s="31">
        <v>27.28</v>
      </c>
      <c r="O17" s="31">
        <v>2017</v>
      </c>
      <c r="P17" s="31">
        <v>10</v>
      </c>
      <c r="Q17" s="31">
        <v>12</v>
      </c>
      <c r="R17" s="80" t="s">
        <v>98</v>
      </c>
      <c r="S17" s="72"/>
    </row>
    <row r="18" s="5" customFormat="1" ht="50" customHeight="1" spans="1:19">
      <c r="A18" s="29">
        <v>14</v>
      </c>
      <c r="B18" s="33" t="s">
        <v>84</v>
      </c>
      <c r="C18" s="33" t="s">
        <v>27</v>
      </c>
      <c r="D18" s="34" t="s">
        <v>99</v>
      </c>
      <c r="E18" s="32">
        <v>43047</v>
      </c>
      <c r="F18" s="31" t="s">
        <v>38</v>
      </c>
      <c r="G18" s="34" t="s">
        <v>86</v>
      </c>
      <c r="H18" s="30" t="s">
        <v>87</v>
      </c>
      <c r="I18" s="33" t="s">
        <v>100</v>
      </c>
      <c r="J18" s="31">
        <v>127992</v>
      </c>
      <c r="K18" s="49">
        <v>2.2</v>
      </c>
      <c r="L18" s="49" t="s">
        <v>33</v>
      </c>
      <c r="M18" s="49" t="s">
        <v>33</v>
      </c>
      <c r="N18" s="31">
        <v>27.28</v>
      </c>
      <c r="O18" s="31">
        <v>2017</v>
      </c>
      <c r="P18" s="31">
        <v>10</v>
      </c>
      <c r="Q18" s="31">
        <v>12</v>
      </c>
      <c r="R18" s="80" t="s">
        <v>101</v>
      </c>
      <c r="S18" s="72"/>
    </row>
    <row r="19" s="5" customFormat="1" ht="50" customHeight="1" spans="1:19">
      <c r="A19" s="29">
        <v>15</v>
      </c>
      <c r="B19" s="33" t="s">
        <v>84</v>
      </c>
      <c r="C19" s="33" t="s">
        <v>27</v>
      </c>
      <c r="D19" s="34" t="s">
        <v>102</v>
      </c>
      <c r="E19" s="32">
        <v>43047</v>
      </c>
      <c r="F19" s="31" t="s">
        <v>38</v>
      </c>
      <c r="G19" s="34" t="s">
        <v>86</v>
      </c>
      <c r="H19" s="30" t="s">
        <v>87</v>
      </c>
      <c r="I19" s="33" t="s">
        <v>103</v>
      </c>
      <c r="J19" s="31">
        <v>135075</v>
      </c>
      <c r="K19" s="49">
        <v>2.2</v>
      </c>
      <c r="L19" s="49" t="s">
        <v>33</v>
      </c>
      <c r="M19" s="49" t="s">
        <v>33</v>
      </c>
      <c r="N19" s="31">
        <v>27.28</v>
      </c>
      <c r="O19" s="31">
        <v>2017</v>
      </c>
      <c r="P19" s="31">
        <v>10</v>
      </c>
      <c r="Q19" s="31">
        <v>12</v>
      </c>
      <c r="R19" s="80" t="s">
        <v>104</v>
      </c>
      <c r="S19" s="72"/>
    </row>
    <row r="20" s="5" customFormat="1" ht="50" customHeight="1" spans="1:19">
      <c r="A20" s="29">
        <v>16</v>
      </c>
      <c r="B20" s="33" t="s">
        <v>84</v>
      </c>
      <c r="C20" s="33" t="s">
        <v>27</v>
      </c>
      <c r="D20" s="34" t="s">
        <v>105</v>
      </c>
      <c r="E20" s="32">
        <v>43047</v>
      </c>
      <c r="F20" s="31" t="s">
        <v>38</v>
      </c>
      <c r="G20" s="34" t="s">
        <v>86</v>
      </c>
      <c r="H20" s="30" t="s">
        <v>87</v>
      </c>
      <c r="I20" s="33" t="s">
        <v>106</v>
      </c>
      <c r="J20" s="31">
        <v>113798</v>
      </c>
      <c r="K20" s="49">
        <v>2.2</v>
      </c>
      <c r="L20" s="49" t="s">
        <v>33</v>
      </c>
      <c r="M20" s="49" t="s">
        <v>33</v>
      </c>
      <c r="N20" s="31">
        <v>27.28</v>
      </c>
      <c r="O20" s="31">
        <v>2017</v>
      </c>
      <c r="P20" s="31">
        <v>10</v>
      </c>
      <c r="Q20" s="31">
        <v>12</v>
      </c>
      <c r="R20" s="80" t="s">
        <v>107</v>
      </c>
      <c r="S20" s="72"/>
    </row>
    <row r="21" s="5" customFormat="1" ht="50" customHeight="1" spans="1:19">
      <c r="A21" s="29">
        <v>17</v>
      </c>
      <c r="B21" s="33" t="s">
        <v>84</v>
      </c>
      <c r="C21" s="33" t="s">
        <v>27</v>
      </c>
      <c r="D21" s="34" t="s">
        <v>108</v>
      </c>
      <c r="E21" s="32">
        <v>43047</v>
      </c>
      <c r="F21" s="31" t="s">
        <v>38</v>
      </c>
      <c r="G21" s="34" t="s">
        <v>86</v>
      </c>
      <c r="H21" s="30" t="s">
        <v>87</v>
      </c>
      <c r="I21" s="33" t="s">
        <v>109</v>
      </c>
      <c r="J21" s="31">
        <v>119856</v>
      </c>
      <c r="K21" s="49">
        <v>2.2</v>
      </c>
      <c r="L21" s="49" t="s">
        <v>33</v>
      </c>
      <c r="M21" s="49" t="s">
        <v>33</v>
      </c>
      <c r="N21" s="31">
        <v>27.28</v>
      </c>
      <c r="O21" s="31">
        <v>2017</v>
      </c>
      <c r="P21" s="31">
        <v>10</v>
      </c>
      <c r="Q21" s="31">
        <v>12</v>
      </c>
      <c r="R21" s="80" t="s">
        <v>110</v>
      </c>
      <c r="S21" s="72"/>
    </row>
    <row r="22" s="5" customFormat="1" ht="50" customHeight="1" spans="1:19">
      <c r="A22" s="29">
        <v>18</v>
      </c>
      <c r="B22" s="33" t="s">
        <v>84</v>
      </c>
      <c r="C22" s="33" t="s">
        <v>27</v>
      </c>
      <c r="D22" s="34" t="s">
        <v>111</v>
      </c>
      <c r="E22" s="32">
        <v>43047</v>
      </c>
      <c r="F22" s="31" t="s">
        <v>38</v>
      </c>
      <c r="G22" s="34" t="s">
        <v>86</v>
      </c>
      <c r="H22" s="30" t="s">
        <v>87</v>
      </c>
      <c r="I22" s="33" t="s">
        <v>112</v>
      </c>
      <c r="J22" s="31">
        <v>127849</v>
      </c>
      <c r="K22" s="49">
        <v>2.2</v>
      </c>
      <c r="L22" s="49" t="s">
        <v>33</v>
      </c>
      <c r="M22" s="49" t="s">
        <v>33</v>
      </c>
      <c r="N22" s="31">
        <v>27.28</v>
      </c>
      <c r="O22" s="31">
        <v>2017</v>
      </c>
      <c r="P22" s="31">
        <v>10</v>
      </c>
      <c r="Q22" s="31">
        <v>12</v>
      </c>
      <c r="R22" s="80" t="s">
        <v>113</v>
      </c>
      <c r="S22" s="72"/>
    </row>
    <row r="23" s="5" customFormat="1" ht="50" customHeight="1" spans="1:19">
      <c r="A23" s="35" t="s">
        <v>114</v>
      </c>
      <c r="B23" s="36"/>
      <c r="C23" s="36"/>
      <c r="D23" s="36"/>
      <c r="E23" s="36"/>
      <c r="F23" s="36"/>
      <c r="G23" s="36"/>
      <c r="H23" s="36"/>
      <c r="I23" s="36"/>
      <c r="J23" s="50"/>
      <c r="K23" s="51">
        <f>SUM(K14:K22)</f>
        <v>19.8</v>
      </c>
      <c r="L23" s="49">
        <f>SUM(L12:L22)</f>
        <v>2.79</v>
      </c>
      <c r="M23" s="49">
        <f>M11+M10+M9+M8+M7+M6+M5</f>
        <v>10.515</v>
      </c>
      <c r="N23" s="31" t="s">
        <v>33</v>
      </c>
      <c r="O23" s="31" t="s">
        <v>33</v>
      </c>
      <c r="P23" s="31" t="s">
        <v>33</v>
      </c>
      <c r="Q23" s="31" t="s">
        <v>33</v>
      </c>
      <c r="R23" s="71" t="s">
        <v>33</v>
      </c>
      <c r="S23" s="72"/>
    </row>
    <row r="24" s="5" customFormat="1" ht="50" customHeight="1" spans="1:19">
      <c r="A24" s="29" t="s">
        <v>115</v>
      </c>
      <c r="B24" s="29"/>
      <c r="C24" s="29"/>
      <c r="D24" s="29"/>
      <c r="E24" s="29"/>
      <c r="F24" s="29"/>
      <c r="G24" s="29"/>
      <c r="H24" s="29"/>
      <c r="I24" s="29"/>
      <c r="J24" s="29"/>
      <c r="K24" s="52">
        <v>33.11</v>
      </c>
      <c r="L24" s="53"/>
      <c r="M24" s="54"/>
      <c r="N24" s="31" t="s">
        <v>33</v>
      </c>
      <c r="O24" s="31" t="s">
        <v>33</v>
      </c>
      <c r="P24" s="31" t="s">
        <v>33</v>
      </c>
      <c r="Q24" s="31" t="s">
        <v>33</v>
      </c>
      <c r="R24" s="71" t="s">
        <v>33</v>
      </c>
      <c r="S24" s="74"/>
    </row>
    <row r="25" ht="18" customHeight="1" spans="1:19">
      <c r="A25" s="37" t="s">
        <v>116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75"/>
      <c r="S25" s="38"/>
    </row>
    <row r="26" ht="33" customHeight="1" spans="1:19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75"/>
      <c r="S26" s="38"/>
    </row>
    <row r="27" ht="34" customHeight="1" spans="1:19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75"/>
      <c r="S27" s="38"/>
    </row>
  </sheetData>
  <mergeCells count="24">
    <mergeCell ref="A1:S1"/>
    <mergeCell ref="D2:E2"/>
    <mergeCell ref="F2:J2"/>
    <mergeCell ref="K2:M2"/>
    <mergeCell ref="N2:R2"/>
    <mergeCell ref="K3:M3"/>
    <mergeCell ref="O3:Q3"/>
    <mergeCell ref="A23:J23"/>
    <mergeCell ref="A24:J24"/>
    <mergeCell ref="K24:M24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N3:N4"/>
    <mergeCell ref="R3:R4"/>
    <mergeCell ref="S2:S4"/>
    <mergeCell ref="A25:S27"/>
  </mergeCells>
  <printOptions horizontalCentered="1"/>
  <pageMargins left="0.393055555555556" right="0.393055555555556" top="0.393055555555556" bottom="0.393055555555556" header="0" footer="0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2020年保亭县新能源汽车省级补贴车辆信息明细表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btkgxju</cp:lastModifiedBy>
  <dcterms:created xsi:type="dcterms:W3CDTF">2020-04-20T01:39:00Z</dcterms:created>
  <dcterms:modified xsi:type="dcterms:W3CDTF">2020-06-22T10:19:47Z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