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困难群体公益岗工资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<sst xmlns="http://schemas.openxmlformats.org/spreadsheetml/2006/main" count="345" uniqueCount="172">
  <si>
    <t>2022年机关事业单位公益性岗位人员岗位补贴花名册</t>
  </si>
  <si>
    <t>日期:2022年1月14日</t>
  </si>
  <si>
    <t>序号</t>
  </si>
  <si>
    <t>用人单位</t>
  </si>
  <si>
    <t>姓名</t>
  </si>
  <si>
    <t>性别</t>
  </si>
  <si>
    <t>身份证号码</t>
  </si>
  <si>
    <t>联系电话</t>
  </si>
  <si>
    <t>岗位补贴情况</t>
  </si>
  <si>
    <t>发放期限</t>
  </si>
  <si>
    <t>备注</t>
  </si>
  <si>
    <t>应发金额1344（元）</t>
  </si>
  <si>
    <t>扣个人社保412.21（元）</t>
  </si>
  <si>
    <t>实发金额（元）</t>
  </si>
  <si>
    <t>保亭黎族苗族自治县住建局</t>
  </si>
  <si>
    <t>黄海兰</t>
  </si>
  <si>
    <t>女</t>
  </si>
  <si>
    <t>460035********0625</t>
  </si>
  <si>
    <t>1月-12月</t>
  </si>
  <si>
    <t>王吉宁</t>
  </si>
  <si>
    <t>男</t>
  </si>
  <si>
    <t>460001********0714</t>
  </si>
  <si>
    <t>保亭黎族苗族自治县就业服务中心</t>
  </si>
  <si>
    <t>朱洪玉</t>
  </si>
  <si>
    <t>460035********0029</t>
  </si>
  <si>
    <t>陈职云</t>
  </si>
  <si>
    <t>460035********0015</t>
  </si>
  <si>
    <t>郑惠连</t>
  </si>
  <si>
    <t>460035********3246</t>
  </si>
  <si>
    <t>陈海凤</t>
  </si>
  <si>
    <t>460035********0925</t>
  </si>
  <si>
    <t>陈亚雅</t>
  </si>
  <si>
    <t>460024********234X</t>
  </si>
  <si>
    <t>陈林明</t>
  </si>
  <si>
    <t>460035********0010</t>
  </si>
  <si>
    <t>王海丽</t>
  </si>
  <si>
    <t>460035********0021</t>
  </si>
  <si>
    <t>冯娟</t>
  </si>
  <si>
    <t>460035********0926</t>
  </si>
  <si>
    <t>吴建军</t>
  </si>
  <si>
    <t>460035********0912</t>
  </si>
  <si>
    <t>蒙忠红</t>
  </si>
  <si>
    <t>460035********2512</t>
  </si>
  <si>
    <t>保亭黎族苗族自治县人社局</t>
  </si>
  <si>
    <t>潘建华</t>
  </si>
  <si>
    <t>460035********0918</t>
  </si>
  <si>
    <t>黄照燕</t>
  </si>
  <si>
    <t>460034********5546</t>
  </si>
  <si>
    <t>陈晓淋</t>
  </si>
  <si>
    <t>460035********1928</t>
  </si>
  <si>
    <t>陈积英</t>
  </si>
  <si>
    <t>460035********0026</t>
  </si>
  <si>
    <t>保亭黎族苗族自治县财政国库支付中心</t>
  </si>
  <si>
    <t>余根全</t>
  </si>
  <si>
    <t>460035********1113</t>
  </si>
  <si>
    <t>保亭黎族苗族自治县金江居委会</t>
  </si>
  <si>
    <t>李霞</t>
  </si>
  <si>
    <t>460035********1345</t>
  </si>
  <si>
    <t>戴华兰</t>
  </si>
  <si>
    <t>441611********5763</t>
  </si>
  <si>
    <t>苏有颖</t>
  </si>
  <si>
    <t>460035********1325</t>
  </si>
  <si>
    <t>黄治</t>
  </si>
  <si>
    <t>460035********1315</t>
  </si>
  <si>
    <t>保亭黎族苗族自治县三道居委会</t>
  </si>
  <si>
    <t>孙瑞斌</t>
  </si>
  <si>
    <t>460035********151X</t>
  </si>
  <si>
    <t>李国</t>
  </si>
  <si>
    <t>460035********1519</t>
  </si>
  <si>
    <t>韦日红</t>
  </si>
  <si>
    <t>保亭黎族苗族自治县社会保险服务中心</t>
  </si>
  <si>
    <t>黄清妹</t>
  </si>
  <si>
    <t>460035********0028</t>
  </si>
  <si>
    <t>林如坚</t>
  </si>
  <si>
    <t>460035********0927</t>
  </si>
  <si>
    <t>黄其锋</t>
  </si>
  <si>
    <t>460035********003X</t>
  </si>
  <si>
    <t>洪爱荣</t>
  </si>
  <si>
    <t>460031********3227</t>
  </si>
  <si>
    <t>杨妹</t>
  </si>
  <si>
    <t>460034********0420</t>
  </si>
  <si>
    <t>保亭黎族苗族自治县园林环卫中心</t>
  </si>
  <si>
    <t>符巨雪</t>
  </si>
  <si>
    <t>460033********0021</t>
  </si>
  <si>
    <t>保亭黎族苗族自治县机关事务服务中心</t>
  </si>
  <si>
    <t>黄玉深</t>
  </si>
  <si>
    <t>460035********0422</t>
  </si>
  <si>
    <t>保亭黎族苗族自治县综合行政执法局</t>
  </si>
  <si>
    <t>黄瑕</t>
  </si>
  <si>
    <t>460035********254X</t>
  </si>
  <si>
    <t>保亭县响水镇人民政府</t>
  </si>
  <si>
    <t>李春花</t>
  </si>
  <si>
    <t>保亭黎族苗族自治县粮食局</t>
  </si>
  <si>
    <t>黄颖</t>
  </si>
  <si>
    <t>460035********0020</t>
  </si>
  <si>
    <t>保亭黎族苗族自治县南茂居委会</t>
  </si>
  <si>
    <t>何芳</t>
  </si>
  <si>
    <t>460035********1144</t>
  </si>
  <si>
    <t>保亭黎族苗族自治县南林乡人民政府</t>
  </si>
  <si>
    <t>黄菊兰</t>
  </si>
  <si>
    <t>460001********102X</t>
  </si>
  <si>
    <t>李兰花</t>
  </si>
  <si>
    <t>460035********1923</t>
  </si>
  <si>
    <t>谭彩春</t>
  </si>
  <si>
    <t>460035********3023</t>
  </si>
  <si>
    <t>保亭黎族苗族自治县发改委</t>
  </si>
  <si>
    <t>陈贻斌</t>
  </si>
  <si>
    <t>460035********0011</t>
  </si>
  <si>
    <t>严结珍</t>
  </si>
  <si>
    <t>460035********0024</t>
  </si>
  <si>
    <t>王玲</t>
  </si>
  <si>
    <t>460035********0022</t>
  </si>
  <si>
    <t>保亭黎族苗族自治县退役军人事务局</t>
  </si>
  <si>
    <t>董大海</t>
  </si>
  <si>
    <t>保亭黎族苗族自治县水务服务中心</t>
  </si>
  <si>
    <t>黄彩霞</t>
  </si>
  <si>
    <t>460035********0041</t>
  </si>
  <si>
    <t>保亭县城北社区</t>
  </si>
  <si>
    <t>黄启璋</t>
  </si>
  <si>
    <t>460035********2112</t>
  </si>
  <si>
    <t>保亭黎族苗族自治县残疾人联合会</t>
  </si>
  <si>
    <t>江雪连</t>
  </si>
  <si>
    <t>452425********1229</t>
  </si>
  <si>
    <t>赵艺芸</t>
  </si>
  <si>
    <t>赵书生</t>
  </si>
  <si>
    <t>460035********1118</t>
  </si>
  <si>
    <t>麦珠妹</t>
  </si>
  <si>
    <t>440923********4428</t>
  </si>
  <si>
    <t>张仕南</t>
  </si>
  <si>
    <t>460035********1110</t>
  </si>
  <si>
    <t>邹汉霖</t>
  </si>
  <si>
    <t>460035********341X</t>
  </si>
  <si>
    <t>保亭黎族苗族自治县供销合作联社</t>
  </si>
  <si>
    <t>冯庆</t>
  </si>
  <si>
    <t>460035********0014</t>
  </si>
  <si>
    <t>保亭黎族苗族自治县民政局</t>
  </si>
  <si>
    <t>陈朝坚</t>
  </si>
  <si>
    <t>460035********1174</t>
  </si>
  <si>
    <t>黄文进</t>
  </si>
  <si>
    <t>460035********0033</t>
  </si>
  <si>
    <t>王进杰</t>
  </si>
  <si>
    <t>460035********1111</t>
  </si>
  <si>
    <t>陈香妹</t>
  </si>
  <si>
    <t>445381********1760</t>
  </si>
  <si>
    <t>黄月妹</t>
  </si>
  <si>
    <t>460035********0040</t>
  </si>
  <si>
    <t>卓明福</t>
  </si>
  <si>
    <t>460035********0019</t>
  </si>
  <si>
    <t>保亭黎族苗族自治县热作居委会</t>
  </si>
  <si>
    <t>邱德森</t>
  </si>
  <si>
    <t>460035********0713</t>
  </si>
  <si>
    <t>保亭黎族苗族自治县农业服务中心</t>
  </si>
  <si>
    <t>王开孝</t>
  </si>
  <si>
    <t>460035********0079</t>
  </si>
  <si>
    <t>钟伟</t>
  </si>
  <si>
    <t>460035********0094</t>
  </si>
  <si>
    <t>邢绿绿</t>
  </si>
  <si>
    <t>460035********0221</t>
  </si>
  <si>
    <t>保亭县人民医院</t>
  </si>
  <si>
    <t>王佩琼</t>
  </si>
  <si>
    <t>保亭黎族苗族自治县茶场居</t>
  </si>
  <si>
    <t>陈晓卿</t>
  </si>
  <si>
    <t>445281********102X</t>
  </si>
  <si>
    <t>保亭黎族苗族自治县医疗保障局</t>
  </si>
  <si>
    <t>张燕</t>
  </si>
  <si>
    <t>保亭县幼儿园</t>
  </si>
  <si>
    <t>王桂妹</t>
  </si>
  <si>
    <t>460100********0920</t>
  </si>
  <si>
    <t>中共保亭黎族苗族自治县委组织部</t>
  </si>
  <si>
    <t>陈玉珠</t>
  </si>
  <si>
    <t>460035********0027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</si>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</sst>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4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1"/>
      <name val="Calibri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6" fontId="43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1" fontId="0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workbookViewId="0" topLeftCell="A4">
      <selection activeCell="M71" sqref="M71"/>
    </sheetView>
  </sheetViews>
  <sheetFormatPr defaultColWidth="9.00390625" defaultRowHeight="14.25"/>
  <cols>
    <col min="1" max="1" width="3.625" style="0" customWidth="1"/>
    <col min="2" max="2" width="23.25390625" style="0" customWidth="1"/>
    <col min="3" max="3" width="8.125" style="0" customWidth="1"/>
    <col min="4" max="4" width="4.875" style="0" customWidth="1"/>
    <col min="5" max="5" width="0.2421875" style="1" customWidth="1"/>
    <col min="6" max="6" width="21.625" style="2" customWidth="1"/>
    <col min="7" max="7" width="14.375" style="0" hidden="1" customWidth="1"/>
    <col min="8" max="8" width="13.125" style="0" customWidth="1"/>
    <col min="9" max="9" width="11.00390625" style="0" customWidth="1"/>
    <col min="10" max="10" width="11.50390625" style="0" customWidth="1"/>
    <col min="11" max="11" width="10.875" style="0" customWidth="1"/>
    <col min="12" max="12" width="10.50390625" style="0" customWidth="1"/>
    <col min="13" max="13" width="9.75390625" style="0" customWidth="1"/>
  </cols>
  <sheetData>
    <row r="1" spans="1:13" ht="39" customHeight="1">
      <c r="A1" s="3" t="s">
        <v>0</v>
      </c>
      <c r="B1" s="3"/>
      <c r="C1" s="3"/>
      <c r="D1" s="3"/>
      <c r="E1" s="4"/>
      <c r="F1" s="5"/>
      <c r="G1" s="3"/>
      <c r="H1" s="3"/>
      <c r="I1" s="3"/>
      <c r="J1" s="3"/>
      <c r="K1" s="3"/>
      <c r="L1" s="3"/>
      <c r="M1" s="3"/>
    </row>
    <row r="2" spans="1:13" ht="22.5">
      <c r="A2" s="3"/>
      <c r="B2" s="3"/>
      <c r="C2" s="3"/>
      <c r="D2" s="3"/>
      <c r="E2" s="4"/>
      <c r="F2" s="5"/>
      <c r="G2" s="3"/>
      <c r="H2" s="3"/>
      <c r="I2" s="3"/>
      <c r="J2" s="27" t="s">
        <v>1</v>
      </c>
      <c r="K2" s="27"/>
      <c r="L2" s="27"/>
      <c r="M2" s="27"/>
    </row>
    <row r="3" spans="1:13" ht="18.75" customHeight="1">
      <c r="A3" s="6" t="s">
        <v>2</v>
      </c>
      <c r="B3" s="6" t="s">
        <v>3</v>
      </c>
      <c r="C3" s="6" t="s">
        <v>4</v>
      </c>
      <c r="D3" s="7" t="s">
        <v>5</v>
      </c>
      <c r="F3" s="6" t="s">
        <v>6</v>
      </c>
      <c r="H3" s="8" t="s">
        <v>7</v>
      </c>
      <c r="I3" s="28" t="s">
        <v>8</v>
      </c>
      <c r="J3" s="29"/>
      <c r="K3" s="30"/>
      <c r="L3" s="6" t="s">
        <v>9</v>
      </c>
      <c r="M3" s="31" t="s">
        <v>10</v>
      </c>
    </row>
    <row r="4" spans="1:13" ht="49.5" customHeight="1">
      <c r="A4" s="9"/>
      <c r="B4" s="9"/>
      <c r="C4" s="9"/>
      <c r="D4" s="10"/>
      <c r="F4" s="9"/>
      <c r="H4" s="11"/>
      <c r="I4" s="32" t="s">
        <v>11</v>
      </c>
      <c r="J4" s="32" t="s">
        <v>12</v>
      </c>
      <c r="K4" s="33" t="s">
        <v>13</v>
      </c>
      <c r="L4" s="9"/>
      <c r="M4" s="31"/>
    </row>
    <row r="5" spans="1:13" ht="28.5" customHeight="1">
      <c r="A5" s="12">
        <v>1</v>
      </c>
      <c r="B5" s="13" t="s">
        <v>14</v>
      </c>
      <c r="C5" s="12" t="s">
        <v>15</v>
      </c>
      <c r="D5" s="12" t="s">
        <v>16</v>
      </c>
      <c r="E5" s="14" t="s">
        <v>17</v>
      </c>
      <c r="F5" s="15" t="str">
        <f>REPLACE(E5,7,8,"********")</f>
        <v>460035********0625</v>
      </c>
      <c r="G5" s="16">
        <v>18876950170</v>
      </c>
      <c r="H5" s="17" t="str">
        <f>REPLACE(G5,4,4,"****")</f>
        <v>188****0170</v>
      </c>
      <c r="I5" s="34">
        <v>1680</v>
      </c>
      <c r="J5" s="32">
        <v>412.21</v>
      </c>
      <c r="K5" s="33">
        <f aca="true" t="shared" si="0" ref="K5:K68">I5-J5</f>
        <v>1267.79</v>
      </c>
      <c r="L5" s="32" t="s">
        <v>18</v>
      </c>
      <c r="M5" s="35"/>
    </row>
    <row r="6" spans="1:13" ht="28.5" customHeight="1">
      <c r="A6" s="12">
        <v>2</v>
      </c>
      <c r="B6" s="13" t="s">
        <v>14</v>
      </c>
      <c r="C6" s="12" t="s">
        <v>19</v>
      </c>
      <c r="D6" s="12" t="s">
        <v>20</v>
      </c>
      <c r="E6" s="14" t="s">
        <v>21</v>
      </c>
      <c r="F6" s="15" t="str">
        <f aca="true" t="shared" si="1" ref="F6:F37">REPLACE(E6,7,8,"********")</f>
        <v>460001********0714</v>
      </c>
      <c r="G6" s="16">
        <v>18876872936</v>
      </c>
      <c r="H6" s="17" t="str">
        <f aca="true" t="shared" si="2" ref="H6:H37">REPLACE(G6,4,4,"****")</f>
        <v>188****2936</v>
      </c>
      <c r="I6" s="34">
        <v>1680</v>
      </c>
      <c r="J6" s="32">
        <v>412.21</v>
      </c>
      <c r="K6" s="33">
        <f t="shared" si="0"/>
        <v>1267.79</v>
      </c>
      <c r="L6" s="32" t="s">
        <v>18</v>
      </c>
      <c r="M6" s="35"/>
    </row>
    <row r="7" spans="1:13" ht="28.5" customHeight="1">
      <c r="A7" s="18">
        <v>3</v>
      </c>
      <c r="B7" s="13" t="s">
        <v>22</v>
      </c>
      <c r="C7" s="12" t="s">
        <v>23</v>
      </c>
      <c r="D7" s="12" t="s">
        <v>16</v>
      </c>
      <c r="E7" s="14" t="s">
        <v>24</v>
      </c>
      <c r="F7" s="15" t="str">
        <f t="shared" si="1"/>
        <v>460035********0029</v>
      </c>
      <c r="G7" s="16">
        <v>18876950170</v>
      </c>
      <c r="H7" s="17" t="str">
        <f t="shared" si="2"/>
        <v>188****0170</v>
      </c>
      <c r="I7" s="34">
        <v>1680</v>
      </c>
      <c r="J7" s="32">
        <v>412.21</v>
      </c>
      <c r="K7" s="33">
        <f t="shared" si="0"/>
        <v>1267.79</v>
      </c>
      <c r="L7" s="32" t="s">
        <v>18</v>
      </c>
      <c r="M7" s="35"/>
    </row>
    <row r="8" spans="1:13" ht="28.5" customHeight="1">
      <c r="A8" s="18">
        <v>4</v>
      </c>
      <c r="B8" s="13" t="s">
        <v>22</v>
      </c>
      <c r="C8" s="12" t="s">
        <v>25</v>
      </c>
      <c r="D8" s="12" t="s">
        <v>20</v>
      </c>
      <c r="E8" s="19" t="s">
        <v>26</v>
      </c>
      <c r="F8" s="15" t="str">
        <f t="shared" si="1"/>
        <v>460035********0015</v>
      </c>
      <c r="G8" s="20">
        <v>13518864041</v>
      </c>
      <c r="H8" s="17" t="str">
        <f t="shared" si="2"/>
        <v>135****4041</v>
      </c>
      <c r="I8" s="34">
        <v>1680</v>
      </c>
      <c r="J8" s="32">
        <v>412.21</v>
      </c>
      <c r="K8" s="33">
        <f t="shared" si="0"/>
        <v>1267.79</v>
      </c>
      <c r="L8" s="32" t="s">
        <v>18</v>
      </c>
      <c r="M8" s="35"/>
    </row>
    <row r="9" spans="1:13" ht="28.5" customHeight="1">
      <c r="A9" s="12">
        <v>5</v>
      </c>
      <c r="B9" s="13" t="s">
        <v>22</v>
      </c>
      <c r="C9" s="12" t="s">
        <v>27</v>
      </c>
      <c r="D9" s="12" t="s">
        <v>16</v>
      </c>
      <c r="E9" s="21" t="s">
        <v>28</v>
      </c>
      <c r="F9" s="15" t="str">
        <f t="shared" si="1"/>
        <v>460035********3246</v>
      </c>
      <c r="G9" s="22">
        <v>13907635971</v>
      </c>
      <c r="H9" s="17" t="str">
        <f t="shared" si="2"/>
        <v>139****5971</v>
      </c>
      <c r="I9" s="34">
        <v>1680</v>
      </c>
      <c r="J9" s="32">
        <v>412.21</v>
      </c>
      <c r="K9" s="33">
        <f t="shared" si="0"/>
        <v>1267.79</v>
      </c>
      <c r="L9" s="32" t="s">
        <v>18</v>
      </c>
      <c r="M9" s="35"/>
    </row>
    <row r="10" spans="1:13" ht="28.5" customHeight="1">
      <c r="A10" s="12">
        <v>6</v>
      </c>
      <c r="B10" s="13" t="s">
        <v>22</v>
      </c>
      <c r="C10" s="12" t="s">
        <v>29</v>
      </c>
      <c r="D10" s="12" t="s">
        <v>16</v>
      </c>
      <c r="E10" s="21" t="s">
        <v>30</v>
      </c>
      <c r="F10" s="15" t="str">
        <f t="shared" si="1"/>
        <v>460035********0925</v>
      </c>
      <c r="G10" s="22">
        <v>18889863960</v>
      </c>
      <c r="H10" s="17" t="str">
        <f t="shared" si="2"/>
        <v>188****3960</v>
      </c>
      <c r="I10" s="34">
        <v>1680</v>
      </c>
      <c r="J10" s="32">
        <v>412.21</v>
      </c>
      <c r="K10" s="33">
        <f t="shared" si="0"/>
        <v>1267.79</v>
      </c>
      <c r="L10" s="32" t="s">
        <v>18</v>
      </c>
      <c r="M10" s="35"/>
    </row>
    <row r="11" spans="1:13" ht="28.5" customHeight="1">
      <c r="A11" s="18">
        <v>7</v>
      </c>
      <c r="B11" s="13" t="s">
        <v>22</v>
      </c>
      <c r="C11" s="12" t="s">
        <v>31</v>
      </c>
      <c r="D11" s="12" t="s">
        <v>16</v>
      </c>
      <c r="E11" s="19" t="s">
        <v>32</v>
      </c>
      <c r="F11" s="15" t="str">
        <f t="shared" si="1"/>
        <v>460024********234X</v>
      </c>
      <c r="G11" s="20">
        <v>18089811245</v>
      </c>
      <c r="H11" s="17" t="str">
        <f t="shared" si="2"/>
        <v>180****1245</v>
      </c>
      <c r="I11" s="34">
        <v>1680</v>
      </c>
      <c r="J11" s="32">
        <v>412.21</v>
      </c>
      <c r="K11" s="33">
        <f t="shared" si="0"/>
        <v>1267.79</v>
      </c>
      <c r="L11" s="32" t="s">
        <v>18</v>
      </c>
      <c r="M11" s="35"/>
    </row>
    <row r="12" spans="1:13" ht="28.5" customHeight="1">
      <c r="A12" s="18">
        <v>8</v>
      </c>
      <c r="B12" s="13" t="s">
        <v>22</v>
      </c>
      <c r="C12" s="12" t="s">
        <v>33</v>
      </c>
      <c r="D12" s="12" t="s">
        <v>20</v>
      </c>
      <c r="E12" s="19" t="s">
        <v>34</v>
      </c>
      <c r="F12" s="15" t="str">
        <f t="shared" si="1"/>
        <v>460035********0010</v>
      </c>
      <c r="G12" s="20">
        <v>13876520909</v>
      </c>
      <c r="H12" s="17" t="str">
        <f t="shared" si="2"/>
        <v>138****0909</v>
      </c>
      <c r="I12" s="34">
        <v>1680</v>
      </c>
      <c r="J12" s="32">
        <v>412.21</v>
      </c>
      <c r="K12" s="33">
        <f t="shared" si="0"/>
        <v>1267.79</v>
      </c>
      <c r="L12" s="32" t="s">
        <v>18</v>
      </c>
      <c r="M12" s="35"/>
    </row>
    <row r="13" spans="1:13" ht="28.5" customHeight="1">
      <c r="A13" s="12">
        <v>9</v>
      </c>
      <c r="B13" s="13" t="s">
        <v>22</v>
      </c>
      <c r="C13" s="12" t="s">
        <v>35</v>
      </c>
      <c r="D13" s="12" t="s">
        <v>16</v>
      </c>
      <c r="E13" s="21" t="s">
        <v>36</v>
      </c>
      <c r="F13" s="15" t="str">
        <f t="shared" si="1"/>
        <v>460035********0021</v>
      </c>
      <c r="G13" s="22">
        <v>13518864035</v>
      </c>
      <c r="H13" s="17" t="str">
        <f t="shared" si="2"/>
        <v>135****4035</v>
      </c>
      <c r="I13" s="34">
        <v>1680</v>
      </c>
      <c r="J13" s="32">
        <v>412.21</v>
      </c>
      <c r="K13" s="33">
        <f t="shared" si="0"/>
        <v>1267.79</v>
      </c>
      <c r="L13" s="32" t="s">
        <v>18</v>
      </c>
      <c r="M13" s="35"/>
    </row>
    <row r="14" spans="1:13" ht="28.5" customHeight="1">
      <c r="A14" s="12">
        <v>10</v>
      </c>
      <c r="B14" s="13" t="s">
        <v>22</v>
      </c>
      <c r="C14" s="12" t="s">
        <v>37</v>
      </c>
      <c r="D14" s="12" t="s">
        <v>16</v>
      </c>
      <c r="E14" s="19" t="s">
        <v>38</v>
      </c>
      <c r="F14" s="15" t="str">
        <f t="shared" si="1"/>
        <v>460035********0926</v>
      </c>
      <c r="G14" s="20">
        <v>13876525303</v>
      </c>
      <c r="H14" s="17" t="str">
        <f t="shared" si="2"/>
        <v>138****5303</v>
      </c>
      <c r="I14" s="34">
        <v>1680</v>
      </c>
      <c r="J14" s="32">
        <v>412.21</v>
      </c>
      <c r="K14" s="33">
        <f t="shared" si="0"/>
        <v>1267.79</v>
      </c>
      <c r="L14" s="32" t="s">
        <v>18</v>
      </c>
      <c r="M14" s="35"/>
    </row>
    <row r="15" spans="1:13" ht="28.5" customHeight="1">
      <c r="A15" s="18">
        <v>11</v>
      </c>
      <c r="B15" s="13" t="s">
        <v>22</v>
      </c>
      <c r="C15" s="12" t="s">
        <v>39</v>
      </c>
      <c r="D15" s="12" t="s">
        <v>20</v>
      </c>
      <c r="E15" s="21" t="s">
        <v>40</v>
      </c>
      <c r="F15" s="15" t="str">
        <f t="shared" si="1"/>
        <v>460035********0912</v>
      </c>
      <c r="G15" s="22">
        <v>15289904757</v>
      </c>
      <c r="H15" s="17" t="str">
        <f t="shared" si="2"/>
        <v>152****4757</v>
      </c>
      <c r="I15" s="34">
        <v>1680</v>
      </c>
      <c r="J15" s="32">
        <v>412.21</v>
      </c>
      <c r="K15" s="33">
        <f t="shared" si="0"/>
        <v>1267.79</v>
      </c>
      <c r="L15" s="32" t="s">
        <v>18</v>
      </c>
      <c r="M15" s="35"/>
    </row>
    <row r="16" spans="1:13" ht="28.5" customHeight="1">
      <c r="A16" s="18">
        <v>12</v>
      </c>
      <c r="B16" s="13" t="s">
        <v>22</v>
      </c>
      <c r="C16" s="12" t="s">
        <v>41</v>
      </c>
      <c r="D16" s="12" t="s">
        <v>20</v>
      </c>
      <c r="E16" s="21" t="s">
        <v>42</v>
      </c>
      <c r="F16" s="15" t="str">
        <f t="shared" si="1"/>
        <v>460035********2512</v>
      </c>
      <c r="G16" s="22">
        <v>13005071886</v>
      </c>
      <c r="H16" s="17" t="str">
        <f t="shared" si="2"/>
        <v>130****1886</v>
      </c>
      <c r="I16" s="34">
        <v>1680</v>
      </c>
      <c r="J16" s="32">
        <v>412.21</v>
      </c>
      <c r="K16" s="33">
        <f t="shared" si="0"/>
        <v>1267.79</v>
      </c>
      <c r="L16" s="32" t="s">
        <v>18</v>
      </c>
      <c r="M16" s="35"/>
    </row>
    <row r="17" spans="1:13" ht="28.5" customHeight="1">
      <c r="A17" s="12">
        <v>13</v>
      </c>
      <c r="B17" s="13" t="s">
        <v>43</v>
      </c>
      <c r="C17" s="12" t="s">
        <v>44</v>
      </c>
      <c r="D17" s="12" t="s">
        <v>20</v>
      </c>
      <c r="E17" s="19" t="s">
        <v>45</v>
      </c>
      <c r="F17" s="15" t="str">
        <f t="shared" si="1"/>
        <v>460035********0918</v>
      </c>
      <c r="G17" s="16">
        <v>18976166196</v>
      </c>
      <c r="H17" s="17" t="str">
        <f t="shared" si="2"/>
        <v>189****6196</v>
      </c>
      <c r="I17" s="34">
        <v>1680</v>
      </c>
      <c r="J17" s="32">
        <v>412.21</v>
      </c>
      <c r="K17" s="33">
        <f t="shared" si="0"/>
        <v>1267.79</v>
      </c>
      <c r="L17" s="32" t="s">
        <v>18</v>
      </c>
      <c r="M17" s="35"/>
    </row>
    <row r="18" spans="1:13" ht="28.5" customHeight="1">
      <c r="A18" s="12">
        <v>14</v>
      </c>
      <c r="B18" s="13" t="s">
        <v>43</v>
      </c>
      <c r="C18" s="12" t="s">
        <v>46</v>
      </c>
      <c r="D18" s="12" t="s">
        <v>16</v>
      </c>
      <c r="E18" s="21" t="s">
        <v>47</v>
      </c>
      <c r="F18" s="15" t="str">
        <f t="shared" si="1"/>
        <v>460034********5546</v>
      </c>
      <c r="G18" s="22">
        <v>15501875865</v>
      </c>
      <c r="H18" s="17" t="str">
        <f t="shared" si="2"/>
        <v>155****5865</v>
      </c>
      <c r="I18" s="34">
        <v>1680</v>
      </c>
      <c r="J18" s="32">
        <v>412.21</v>
      </c>
      <c r="K18" s="33">
        <f t="shared" si="0"/>
        <v>1267.79</v>
      </c>
      <c r="L18" s="32" t="s">
        <v>18</v>
      </c>
      <c r="M18" s="35"/>
    </row>
    <row r="19" spans="1:13" ht="28.5" customHeight="1">
      <c r="A19" s="18">
        <v>15</v>
      </c>
      <c r="B19" s="13" t="s">
        <v>43</v>
      </c>
      <c r="C19" s="12" t="s">
        <v>48</v>
      </c>
      <c r="D19" s="12" t="s">
        <v>16</v>
      </c>
      <c r="E19" s="21" t="s">
        <v>49</v>
      </c>
      <c r="F19" s="15" t="str">
        <f t="shared" si="1"/>
        <v>460035********1928</v>
      </c>
      <c r="G19" s="23">
        <v>13876507550</v>
      </c>
      <c r="H19" s="17" t="str">
        <f t="shared" si="2"/>
        <v>138****7550</v>
      </c>
      <c r="I19" s="34">
        <v>1680</v>
      </c>
      <c r="J19" s="32">
        <v>412.21</v>
      </c>
      <c r="K19" s="33">
        <f t="shared" si="0"/>
        <v>1267.79</v>
      </c>
      <c r="L19" s="32" t="s">
        <v>18</v>
      </c>
      <c r="M19" s="35"/>
    </row>
    <row r="20" spans="1:13" ht="28.5" customHeight="1">
      <c r="A20" s="18">
        <v>16</v>
      </c>
      <c r="B20" s="13" t="s">
        <v>43</v>
      </c>
      <c r="C20" s="12" t="s">
        <v>50</v>
      </c>
      <c r="D20" s="12" t="s">
        <v>16</v>
      </c>
      <c r="E20" s="21" t="s">
        <v>51</v>
      </c>
      <c r="F20" s="15" t="str">
        <f t="shared" si="1"/>
        <v>460035********0026</v>
      </c>
      <c r="G20" s="22">
        <v>13876525267</v>
      </c>
      <c r="H20" s="17" t="str">
        <f t="shared" si="2"/>
        <v>138****5267</v>
      </c>
      <c r="I20" s="34">
        <v>1680</v>
      </c>
      <c r="J20" s="32">
        <v>412.21</v>
      </c>
      <c r="K20" s="33">
        <f t="shared" si="0"/>
        <v>1267.79</v>
      </c>
      <c r="L20" s="32" t="s">
        <v>18</v>
      </c>
      <c r="M20" s="35"/>
    </row>
    <row r="21" spans="1:13" ht="28.5" customHeight="1">
      <c r="A21" s="12">
        <v>17</v>
      </c>
      <c r="B21" s="13" t="s">
        <v>52</v>
      </c>
      <c r="C21" s="12" t="s">
        <v>53</v>
      </c>
      <c r="D21" s="12" t="s">
        <v>20</v>
      </c>
      <c r="E21" s="21" t="s">
        <v>54</v>
      </c>
      <c r="F21" s="15" t="str">
        <f t="shared" si="1"/>
        <v>460035********1113</v>
      </c>
      <c r="G21" s="22">
        <v>18689972627</v>
      </c>
      <c r="H21" s="17" t="str">
        <f t="shared" si="2"/>
        <v>186****2627</v>
      </c>
      <c r="I21" s="34">
        <v>1680</v>
      </c>
      <c r="J21" s="32">
        <v>412.21</v>
      </c>
      <c r="K21" s="33">
        <f t="shared" si="0"/>
        <v>1267.79</v>
      </c>
      <c r="L21" s="32" t="s">
        <v>18</v>
      </c>
      <c r="M21" s="35"/>
    </row>
    <row r="22" spans="1:13" ht="28.5" customHeight="1">
      <c r="A22" s="12">
        <v>18</v>
      </c>
      <c r="B22" s="13" t="s">
        <v>55</v>
      </c>
      <c r="C22" s="12" t="s">
        <v>56</v>
      </c>
      <c r="D22" s="12" t="s">
        <v>16</v>
      </c>
      <c r="E22" s="21" t="s">
        <v>57</v>
      </c>
      <c r="F22" s="15" t="str">
        <f t="shared" si="1"/>
        <v>460035********1345</v>
      </c>
      <c r="G22" s="22">
        <v>18876903812</v>
      </c>
      <c r="H22" s="17" t="str">
        <f t="shared" si="2"/>
        <v>188****3812</v>
      </c>
      <c r="I22" s="34">
        <v>1680</v>
      </c>
      <c r="J22" s="32">
        <v>412.21</v>
      </c>
      <c r="K22" s="33">
        <f t="shared" si="0"/>
        <v>1267.79</v>
      </c>
      <c r="L22" s="32" t="s">
        <v>18</v>
      </c>
      <c r="M22" s="35"/>
    </row>
    <row r="23" spans="1:13" ht="28.5" customHeight="1">
      <c r="A23" s="18">
        <v>19</v>
      </c>
      <c r="B23" s="13" t="s">
        <v>55</v>
      </c>
      <c r="C23" s="12" t="s">
        <v>58</v>
      </c>
      <c r="D23" s="12" t="s">
        <v>16</v>
      </c>
      <c r="E23" s="21" t="s">
        <v>59</v>
      </c>
      <c r="F23" s="15" t="str">
        <f t="shared" si="1"/>
        <v>441611********5763</v>
      </c>
      <c r="G23" s="22">
        <v>13398961389</v>
      </c>
      <c r="H23" s="17" t="str">
        <f t="shared" si="2"/>
        <v>133****1389</v>
      </c>
      <c r="I23" s="34">
        <v>1680</v>
      </c>
      <c r="J23" s="32">
        <v>412.21</v>
      </c>
      <c r="K23" s="33">
        <f t="shared" si="0"/>
        <v>1267.79</v>
      </c>
      <c r="L23" s="32" t="s">
        <v>18</v>
      </c>
      <c r="M23" s="35"/>
    </row>
    <row r="24" spans="1:13" ht="28.5" customHeight="1">
      <c r="A24" s="18">
        <v>20</v>
      </c>
      <c r="B24" s="13" t="s">
        <v>55</v>
      </c>
      <c r="C24" s="12" t="s">
        <v>60</v>
      </c>
      <c r="D24" s="12" t="s">
        <v>16</v>
      </c>
      <c r="E24" s="19" t="s">
        <v>61</v>
      </c>
      <c r="F24" s="15" t="str">
        <f t="shared" si="1"/>
        <v>460035********1325</v>
      </c>
      <c r="G24" s="20">
        <v>13518861483</v>
      </c>
      <c r="H24" s="17" t="str">
        <f t="shared" si="2"/>
        <v>135****1483</v>
      </c>
      <c r="I24" s="34">
        <v>1680</v>
      </c>
      <c r="J24" s="32">
        <v>412.21</v>
      </c>
      <c r="K24" s="33">
        <f t="shared" si="0"/>
        <v>1267.79</v>
      </c>
      <c r="L24" s="32" t="s">
        <v>18</v>
      </c>
      <c r="M24" s="35"/>
    </row>
    <row r="25" spans="1:13" ht="28.5" customHeight="1">
      <c r="A25" s="12">
        <v>21</v>
      </c>
      <c r="B25" s="13" t="s">
        <v>55</v>
      </c>
      <c r="C25" s="12" t="s">
        <v>62</v>
      </c>
      <c r="D25" s="12" t="s">
        <v>20</v>
      </c>
      <c r="E25" s="21" t="s">
        <v>63</v>
      </c>
      <c r="F25" s="15" t="str">
        <f t="shared" si="1"/>
        <v>460035********1315</v>
      </c>
      <c r="G25" s="22">
        <v>13876404171</v>
      </c>
      <c r="H25" s="17" t="str">
        <f t="shared" si="2"/>
        <v>138****4171</v>
      </c>
      <c r="I25" s="34">
        <v>1680</v>
      </c>
      <c r="J25" s="32">
        <v>412.21</v>
      </c>
      <c r="K25" s="33">
        <f t="shared" si="0"/>
        <v>1267.79</v>
      </c>
      <c r="L25" s="32" t="s">
        <v>18</v>
      </c>
      <c r="M25" s="35"/>
    </row>
    <row r="26" spans="1:13" ht="28.5" customHeight="1">
      <c r="A26" s="12">
        <v>22</v>
      </c>
      <c r="B26" s="13" t="s">
        <v>64</v>
      </c>
      <c r="C26" s="12" t="s">
        <v>65</v>
      </c>
      <c r="D26" s="12" t="s">
        <v>20</v>
      </c>
      <c r="E26" s="19" t="s">
        <v>66</v>
      </c>
      <c r="F26" s="15" t="str">
        <f t="shared" si="1"/>
        <v>460035********151X</v>
      </c>
      <c r="G26" s="16">
        <v>13876526230</v>
      </c>
      <c r="H26" s="17" t="str">
        <f t="shared" si="2"/>
        <v>138****6230</v>
      </c>
      <c r="I26" s="34">
        <v>1680</v>
      </c>
      <c r="J26" s="32">
        <v>412.21</v>
      </c>
      <c r="K26" s="33">
        <f t="shared" si="0"/>
        <v>1267.79</v>
      </c>
      <c r="L26" s="32" t="s">
        <v>18</v>
      </c>
      <c r="M26" s="35"/>
    </row>
    <row r="27" spans="1:13" ht="28.5" customHeight="1">
      <c r="A27" s="18">
        <v>23</v>
      </c>
      <c r="B27" s="13" t="s">
        <v>64</v>
      </c>
      <c r="C27" s="12" t="s">
        <v>67</v>
      </c>
      <c r="D27" s="12" t="s">
        <v>20</v>
      </c>
      <c r="E27" s="21" t="s">
        <v>68</v>
      </c>
      <c r="F27" s="15" t="str">
        <f t="shared" si="1"/>
        <v>460035********1519</v>
      </c>
      <c r="G27" s="22">
        <v>18289797789</v>
      </c>
      <c r="H27" s="17" t="str">
        <f t="shared" si="2"/>
        <v>182****7789</v>
      </c>
      <c r="I27" s="34">
        <v>1680</v>
      </c>
      <c r="J27" s="32">
        <v>412.21</v>
      </c>
      <c r="K27" s="33">
        <f t="shared" si="0"/>
        <v>1267.79</v>
      </c>
      <c r="L27" s="32" t="s">
        <v>18</v>
      </c>
      <c r="M27" s="35"/>
    </row>
    <row r="28" spans="1:13" ht="28.5" customHeight="1">
      <c r="A28" s="18">
        <v>24</v>
      </c>
      <c r="B28" s="13" t="s">
        <v>64</v>
      </c>
      <c r="C28" s="12" t="s">
        <v>69</v>
      </c>
      <c r="D28" s="12" t="s">
        <v>20</v>
      </c>
      <c r="E28" s="21" t="s">
        <v>66</v>
      </c>
      <c r="F28" s="15" t="str">
        <f t="shared" si="1"/>
        <v>460035********151X</v>
      </c>
      <c r="G28" s="22">
        <v>13976229940</v>
      </c>
      <c r="H28" s="17" t="str">
        <f t="shared" si="2"/>
        <v>139****9940</v>
      </c>
      <c r="I28" s="34">
        <v>1680</v>
      </c>
      <c r="J28" s="32">
        <v>412.21</v>
      </c>
      <c r="K28" s="33">
        <f t="shared" si="0"/>
        <v>1267.79</v>
      </c>
      <c r="L28" s="32" t="s">
        <v>18</v>
      </c>
      <c r="M28" s="35"/>
    </row>
    <row r="29" spans="1:13" ht="28.5" customHeight="1">
      <c r="A29" s="12">
        <v>25</v>
      </c>
      <c r="B29" s="13" t="s">
        <v>70</v>
      </c>
      <c r="C29" s="12" t="s">
        <v>71</v>
      </c>
      <c r="D29" s="12" t="s">
        <v>16</v>
      </c>
      <c r="E29" s="19" t="s">
        <v>72</v>
      </c>
      <c r="F29" s="15" t="str">
        <f t="shared" si="1"/>
        <v>460035********0028</v>
      </c>
      <c r="G29" s="16">
        <v>13976173301</v>
      </c>
      <c r="H29" s="17" t="str">
        <f t="shared" si="2"/>
        <v>139****3301</v>
      </c>
      <c r="I29" s="34">
        <v>1680</v>
      </c>
      <c r="J29" s="32">
        <v>412.21</v>
      </c>
      <c r="K29" s="33">
        <f t="shared" si="0"/>
        <v>1267.79</v>
      </c>
      <c r="L29" s="32" t="s">
        <v>18</v>
      </c>
      <c r="M29" s="35"/>
    </row>
    <row r="30" spans="1:13" ht="28.5" customHeight="1">
      <c r="A30" s="12">
        <v>26</v>
      </c>
      <c r="B30" s="13" t="s">
        <v>70</v>
      </c>
      <c r="C30" s="12" t="s">
        <v>73</v>
      </c>
      <c r="D30" s="12" t="s">
        <v>16</v>
      </c>
      <c r="E30" s="21" t="s">
        <v>74</v>
      </c>
      <c r="F30" s="15" t="str">
        <f t="shared" si="1"/>
        <v>460035********0927</v>
      </c>
      <c r="G30" s="22">
        <v>13876520138</v>
      </c>
      <c r="H30" s="17" t="str">
        <f t="shared" si="2"/>
        <v>138****0138</v>
      </c>
      <c r="I30" s="34">
        <v>1680</v>
      </c>
      <c r="J30" s="32">
        <v>412.21</v>
      </c>
      <c r="K30" s="33">
        <f t="shared" si="0"/>
        <v>1267.79</v>
      </c>
      <c r="L30" s="32" t="s">
        <v>18</v>
      </c>
      <c r="M30" s="35"/>
    </row>
    <row r="31" spans="1:13" ht="28.5" customHeight="1">
      <c r="A31" s="18">
        <v>27</v>
      </c>
      <c r="B31" s="13" t="s">
        <v>70</v>
      </c>
      <c r="C31" s="12" t="s">
        <v>75</v>
      </c>
      <c r="D31" s="12" t="s">
        <v>20</v>
      </c>
      <c r="E31" s="19" t="s">
        <v>76</v>
      </c>
      <c r="F31" s="15" t="str">
        <f t="shared" si="1"/>
        <v>460035********003X</v>
      </c>
      <c r="G31" s="20">
        <v>13398991005</v>
      </c>
      <c r="H31" s="17" t="str">
        <f t="shared" si="2"/>
        <v>133****1005</v>
      </c>
      <c r="I31" s="34">
        <v>1680</v>
      </c>
      <c r="J31" s="32">
        <v>412.21</v>
      </c>
      <c r="K31" s="33">
        <f t="shared" si="0"/>
        <v>1267.79</v>
      </c>
      <c r="L31" s="32" t="s">
        <v>18</v>
      </c>
      <c r="M31" s="35"/>
    </row>
    <row r="32" spans="1:13" ht="28.5" customHeight="1">
      <c r="A32" s="18">
        <v>28</v>
      </c>
      <c r="B32" s="13" t="s">
        <v>70</v>
      </c>
      <c r="C32" s="12" t="s">
        <v>77</v>
      </c>
      <c r="D32" s="12" t="s">
        <v>16</v>
      </c>
      <c r="E32" s="21" t="s">
        <v>78</v>
      </c>
      <c r="F32" s="15" t="str">
        <f t="shared" si="1"/>
        <v>460031********3227</v>
      </c>
      <c r="G32" s="22">
        <v>13976502628</v>
      </c>
      <c r="H32" s="17" t="str">
        <f t="shared" si="2"/>
        <v>139****2628</v>
      </c>
      <c r="I32" s="34">
        <v>1680</v>
      </c>
      <c r="J32" s="32">
        <v>412.21</v>
      </c>
      <c r="K32" s="33">
        <f t="shared" si="0"/>
        <v>1267.79</v>
      </c>
      <c r="L32" s="32" t="s">
        <v>18</v>
      </c>
      <c r="M32" s="35"/>
    </row>
    <row r="33" spans="1:13" ht="28.5" customHeight="1">
      <c r="A33" s="12">
        <v>29</v>
      </c>
      <c r="B33" s="13" t="s">
        <v>70</v>
      </c>
      <c r="C33" s="12" t="s">
        <v>79</v>
      </c>
      <c r="D33" s="12" t="s">
        <v>16</v>
      </c>
      <c r="E33" s="21" t="s">
        <v>80</v>
      </c>
      <c r="F33" s="15" t="str">
        <f t="shared" si="1"/>
        <v>460034********0420</v>
      </c>
      <c r="G33" s="22">
        <v>18889114128</v>
      </c>
      <c r="H33" s="17" t="str">
        <f t="shared" si="2"/>
        <v>188****4128</v>
      </c>
      <c r="I33" s="34">
        <v>1680</v>
      </c>
      <c r="J33" s="32">
        <v>412.21</v>
      </c>
      <c r="K33" s="33">
        <f t="shared" si="0"/>
        <v>1267.79</v>
      </c>
      <c r="L33" s="32" t="s">
        <v>18</v>
      </c>
      <c r="M33" s="35"/>
    </row>
    <row r="34" spans="1:13" ht="28.5" customHeight="1">
      <c r="A34" s="12">
        <v>30</v>
      </c>
      <c r="B34" s="13" t="s">
        <v>81</v>
      </c>
      <c r="C34" s="12" t="s">
        <v>82</v>
      </c>
      <c r="D34" s="12" t="s">
        <v>16</v>
      </c>
      <c r="E34" s="19" t="s">
        <v>83</v>
      </c>
      <c r="F34" s="15" t="str">
        <f t="shared" si="1"/>
        <v>460033********0021</v>
      </c>
      <c r="G34" s="20">
        <v>13876526612</v>
      </c>
      <c r="H34" s="17" t="str">
        <f t="shared" si="2"/>
        <v>138****6612</v>
      </c>
      <c r="I34" s="34">
        <v>1680</v>
      </c>
      <c r="J34" s="32">
        <v>412.21</v>
      </c>
      <c r="K34" s="33">
        <f t="shared" si="0"/>
        <v>1267.79</v>
      </c>
      <c r="L34" s="32" t="s">
        <v>18</v>
      </c>
      <c r="M34" s="35"/>
    </row>
    <row r="35" spans="1:13" ht="28.5" customHeight="1">
      <c r="A35" s="18">
        <v>31</v>
      </c>
      <c r="B35" s="13" t="s">
        <v>84</v>
      </c>
      <c r="C35" s="12" t="s">
        <v>85</v>
      </c>
      <c r="D35" s="12" t="s">
        <v>16</v>
      </c>
      <c r="E35" s="21" t="s">
        <v>86</v>
      </c>
      <c r="F35" s="15" t="str">
        <f t="shared" si="1"/>
        <v>460035********0422</v>
      </c>
      <c r="G35" s="22">
        <v>13876403975</v>
      </c>
      <c r="H35" s="17" t="str">
        <f t="shared" si="2"/>
        <v>138****3975</v>
      </c>
      <c r="I35" s="34">
        <v>1680</v>
      </c>
      <c r="J35" s="32">
        <v>412.21</v>
      </c>
      <c r="K35" s="33">
        <f t="shared" si="0"/>
        <v>1267.79</v>
      </c>
      <c r="L35" s="32" t="s">
        <v>18</v>
      </c>
      <c r="M35" s="35"/>
    </row>
    <row r="36" spans="1:13" ht="28.5" customHeight="1">
      <c r="A36" s="18">
        <v>32</v>
      </c>
      <c r="B36" s="13" t="s">
        <v>87</v>
      </c>
      <c r="C36" s="12" t="s">
        <v>88</v>
      </c>
      <c r="D36" s="12" t="s">
        <v>16</v>
      </c>
      <c r="E36" s="19" t="s">
        <v>89</v>
      </c>
      <c r="F36" s="15" t="str">
        <f t="shared" si="1"/>
        <v>460035********254X</v>
      </c>
      <c r="G36" s="16">
        <v>13876401609</v>
      </c>
      <c r="H36" s="17" t="str">
        <f t="shared" si="2"/>
        <v>138****1609</v>
      </c>
      <c r="I36" s="34">
        <v>1680</v>
      </c>
      <c r="J36" s="32">
        <v>412.21</v>
      </c>
      <c r="K36" s="33">
        <f t="shared" si="0"/>
        <v>1267.79</v>
      </c>
      <c r="L36" s="32" t="s">
        <v>18</v>
      </c>
      <c r="M36" s="35"/>
    </row>
    <row r="37" spans="1:13" ht="28.5" customHeight="1">
      <c r="A37" s="12">
        <v>33</v>
      </c>
      <c r="B37" s="13" t="s">
        <v>90</v>
      </c>
      <c r="C37" s="12" t="s">
        <v>91</v>
      </c>
      <c r="D37" s="12" t="s">
        <v>16</v>
      </c>
      <c r="E37" s="21" t="s">
        <v>61</v>
      </c>
      <c r="F37" s="15" t="str">
        <f t="shared" si="1"/>
        <v>460035********1325</v>
      </c>
      <c r="G37" s="22">
        <v>13876520496</v>
      </c>
      <c r="H37" s="17" t="str">
        <f t="shared" si="2"/>
        <v>138****0496</v>
      </c>
      <c r="I37" s="34">
        <v>1680</v>
      </c>
      <c r="J37" s="32">
        <v>412.21</v>
      </c>
      <c r="K37" s="33">
        <f t="shared" si="0"/>
        <v>1267.79</v>
      </c>
      <c r="L37" s="32" t="s">
        <v>18</v>
      </c>
      <c r="M37" s="35"/>
    </row>
    <row r="38" spans="1:13" ht="28.5" customHeight="1">
      <c r="A38" s="12">
        <v>34</v>
      </c>
      <c r="B38" s="13" t="s">
        <v>92</v>
      </c>
      <c r="C38" s="12" t="s">
        <v>93</v>
      </c>
      <c r="D38" s="12" t="s">
        <v>16</v>
      </c>
      <c r="E38" s="21" t="s">
        <v>94</v>
      </c>
      <c r="F38" s="15" t="str">
        <f aca="true" t="shared" si="3" ref="F38:F70">REPLACE(E38,7,8,"********")</f>
        <v>460035********0020</v>
      </c>
      <c r="G38" s="22">
        <v>18889667269</v>
      </c>
      <c r="H38" s="17" t="str">
        <f aca="true" t="shared" si="4" ref="H38:H70">REPLACE(G38,4,4,"****")</f>
        <v>188****7269</v>
      </c>
      <c r="I38" s="34">
        <v>1680</v>
      </c>
      <c r="J38" s="32">
        <v>412.21</v>
      </c>
      <c r="K38" s="33">
        <f t="shared" si="0"/>
        <v>1267.79</v>
      </c>
      <c r="L38" s="32" t="s">
        <v>18</v>
      </c>
      <c r="M38" s="35"/>
    </row>
    <row r="39" spans="1:13" ht="28.5" customHeight="1">
      <c r="A39" s="18">
        <v>35</v>
      </c>
      <c r="B39" s="13" t="s">
        <v>95</v>
      </c>
      <c r="C39" s="12" t="s">
        <v>96</v>
      </c>
      <c r="D39" s="12" t="s">
        <v>16</v>
      </c>
      <c r="E39" s="19" t="s">
        <v>97</v>
      </c>
      <c r="F39" s="15" t="str">
        <f t="shared" si="3"/>
        <v>460035********1144</v>
      </c>
      <c r="G39" s="20">
        <v>18976169918</v>
      </c>
      <c r="H39" s="17" t="str">
        <f t="shared" si="4"/>
        <v>189****9918</v>
      </c>
      <c r="I39" s="34">
        <v>1680</v>
      </c>
      <c r="J39" s="32">
        <v>412.21</v>
      </c>
      <c r="K39" s="33">
        <f t="shared" si="0"/>
        <v>1267.79</v>
      </c>
      <c r="L39" s="32" t="s">
        <v>18</v>
      </c>
      <c r="M39" s="35"/>
    </row>
    <row r="40" spans="1:13" ht="28.5" customHeight="1">
      <c r="A40" s="18">
        <v>36</v>
      </c>
      <c r="B40" s="13" t="s">
        <v>98</v>
      </c>
      <c r="C40" s="12" t="s">
        <v>99</v>
      </c>
      <c r="D40" s="12" t="s">
        <v>16</v>
      </c>
      <c r="E40" s="21" t="s">
        <v>100</v>
      </c>
      <c r="F40" s="15" t="str">
        <f t="shared" si="3"/>
        <v>460001********102X</v>
      </c>
      <c r="G40" s="22">
        <v>13876936754</v>
      </c>
      <c r="H40" s="17" t="str">
        <f t="shared" si="4"/>
        <v>138****6754</v>
      </c>
      <c r="I40" s="34">
        <v>1680</v>
      </c>
      <c r="J40" s="32">
        <v>412.21</v>
      </c>
      <c r="K40" s="33">
        <f t="shared" si="0"/>
        <v>1267.79</v>
      </c>
      <c r="L40" s="32" t="s">
        <v>18</v>
      </c>
      <c r="M40" s="35"/>
    </row>
    <row r="41" spans="1:13" ht="28.5" customHeight="1">
      <c r="A41" s="12">
        <v>37</v>
      </c>
      <c r="B41" s="13" t="s">
        <v>98</v>
      </c>
      <c r="C41" s="24" t="s">
        <v>101</v>
      </c>
      <c r="D41" s="12" t="s">
        <v>16</v>
      </c>
      <c r="E41" s="21" t="s">
        <v>102</v>
      </c>
      <c r="F41" s="15" t="str">
        <f t="shared" si="3"/>
        <v>460035********1923</v>
      </c>
      <c r="G41" s="22">
        <v>18189731330</v>
      </c>
      <c r="H41" s="17" t="str">
        <f t="shared" si="4"/>
        <v>181****1330</v>
      </c>
      <c r="I41" s="34">
        <v>1680</v>
      </c>
      <c r="J41" s="32">
        <v>412.21</v>
      </c>
      <c r="K41" s="33">
        <f t="shared" si="0"/>
        <v>1267.79</v>
      </c>
      <c r="L41" s="32" t="s">
        <v>18</v>
      </c>
      <c r="M41" s="35"/>
    </row>
    <row r="42" spans="1:13" ht="28.5" customHeight="1">
      <c r="A42" s="12">
        <v>38</v>
      </c>
      <c r="B42" s="13" t="s">
        <v>98</v>
      </c>
      <c r="C42" s="24" t="s">
        <v>103</v>
      </c>
      <c r="D42" s="12" t="s">
        <v>16</v>
      </c>
      <c r="E42" s="21" t="s">
        <v>104</v>
      </c>
      <c r="F42" s="15" t="str">
        <f t="shared" si="3"/>
        <v>460035********3023</v>
      </c>
      <c r="G42" s="22">
        <v>15208921482</v>
      </c>
      <c r="H42" s="17" t="str">
        <f t="shared" si="4"/>
        <v>152****1482</v>
      </c>
      <c r="I42" s="34">
        <v>1680</v>
      </c>
      <c r="J42" s="32">
        <v>412.21</v>
      </c>
      <c r="K42" s="33">
        <f t="shared" si="0"/>
        <v>1267.79</v>
      </c>
      <c r="L42" s="32" t="s">
        <v>18</v>
      </c>
      <c r="M42" s="35"/>
    </row>
    <row r="43" spans="1:13" ht="28.5" customHeight="1">
      <c r="A43" s="18">
        <v>39</v>
      </c>
      <c r="B43" s="13" t="s">
        <v>105</v>
      </c>
      <c r="C43" s="12" t="s">
        <v>106</v>
      </c>
      <c r="D43" s="12" t="s">
        <v>20</v>
      </c>
      <c r="E43" s="19" t="s">
        <v>107</v>
      </c>
      <c r="F43" s="15" t="str">
        <f t="shared" si="3"/>
        <v>460035********0011</v>
      </c>
      <c r="G43" s="16">
        <v>13976222959</v>
      </c>
      <c r="H43" s="17" t="str">
        <f t="shared" si="4"/>
        <v>139****2959</v>
      </c>
      <c r="I43" s="34">
        <v>1680</v>
      </c>
      <c r="J43" s="32">
        <v>412.21</v>
      </c>
      <c r="K43" s="33">
        <f t="shared" si="0"/>
        <v>1267.79</v>
      </c>
      <c r="L43" s="32" t="s">
        <v>18</v>
      </c>
      <c r="M43" s="35"/>
    </row>
    <row r="44" spans="1:13" ht="28.5" customHeight="1">
      <c r="A44" s="18">
        <v>40</v>
      </c>
      <c r="B44" s="13" t="s">
        <v>105</v>
      </c>
      <c r="C44" s="12" t="s">
        <v>108</v>
      </c>
      <c r="D44" s="12" t="s">
        <v>16</v>
      </c>
      <c r="E44" s="19" t="s">
        <v>109</v>
      </c>
      <c r="F44" s="15" t="str">
        <f t="shared" si="3"/>
        <v>460035********0024</v>
      </c>
      <c r="G44" s="16">
        <v>15120932486</v>
      </c>
      <c r="H44" s="17" t="str">
        <f t="shared" si="4"/>
        <v>151****2486</v>
      </c>
      <c r="I44" s="34">
        <v>1680</v>
      </c>
      <c r="J44" s="32">
        <v>412.21</v>
      </c>
      <c r="K44" s="33">
        <f t="shared" si="0"/>
        <v>1267.79</v>
      </c>
      <c r="L44" s="32" t="s">
        <v>18</v>
      </c>
      <c r="M44" s="35"/>
    </row>
    <row r="45" spans="1:13" ht="28.5" customHeight="1">
      <c r="A45" s="12">
        <v>41</v>
      </c>
      <c r="B45" s="13" t="s">
        <v>105</v>
      </c>
      <c r="C45" s="12" t="s">
        <v>110</v>
      </c>
      <c r="D45" s="12" t="s">
        <v>16</v>
      </c>
      <c r="E45" s="25" t="s">
        <v>111</v>
      </c>
      <c r="F45" s="15" t="str">
        <f t="shared" si="3"/>
        <v>460035********0022</v>
      </c>
      <c r="G45" s="22">
        <v>18976168798</v>
      </c>
      <c r="H45" s="17" t="str">
        <f t="shared" si="4"/>
        <v>189****8798</v>
      </c>
      <c r="I45" s="34">
        <v>1680</v>
      </c>
      <c r="J45" s="32">
        <v>412.21</v>
      </c>
      <c r="K45" s="33">
        <f t="shared" si="0"/>
        <v>1267.79</v>
      </c>
      <c r="L45" s="32" t="s">
        <v>18</v>
      </c>
      <c r="M45" s="35"/>
    </row>
    <row r="46" spans="1:13" ht="28.5" customHeight="1">
      <c r="A46" s="12">
        <v>42</v>
      </c>
      <c r="B46" s="13" t="s">
        <v>112</v>
      </c>
      <c r="C46" s="12" t="s">
        <v>113</v>
      </c>
      <c r="D46" s="12" t="s">
        <v>20</v>
      </c>
      <c r="E46" s="21" t="s">
        <v>34</v>
      </c>
      <c r="F46" s="15" t="str">
        <f t="shared" si="3"/>
        <v>460035********0010</v>
      </c>
      <c r="G46" s="22">
        <v>13976220738</v>
      </c>
      <c r="H46" s="17" t="str">
        <f t="shared" si="4"/>
        <v>139****0738</v>
      </c>
      <c r="I46" s="34">
        <v>1680</v>
      </c>
      <c r="J46" s="32">
        <v>412.21</v>
      </c>
      <c r="K46" s="33">
        <f t="shared" si="0"/>
        <v>1267.79</v>
      </c>
      <c r="L46" s="32" t="s">
        <v>18</v>
      </c>
      <c r="M46" s="35"/>
    </row>
    <row r="47" spans="1:13" ht="28.5" customHeight="1">
      <c r="A47" s="18">
        <v>43</v>
      </c>
      <c r="B47" s="13" t="s">
        <v>114</v>
      </c>
      <c r="C47" s="12" t="s">
        <v>115</v>
      </c>
      <c r="D47" s="12" t="s">
        <v>16</v>
      </c>
      <c r="E47" s="21" t="s">
        <v>116</v>
      </c>
      <c r="F47" s="15" t="str">
        <f t="shared" si="3"/>
        <v>460035********0041</v>
      </c>
      <c r="G47" s="22">
        <v>13976228450</v>
      </c>
      <c r="H47" s="17" t="str">
        <f t="shared" si="4"/>
        <v>139****8450</v>
      </c>
      <c r="I47" s="34">
        <v>1680</v>
      </c>
      <c r="J47" s="32">
        <v>412.21</v>
      </c>
      <c r="K47" s="33">
        <f t="shared" si="0"/>
        <v>1267.79</v>
      </c>
      <c r="L47" s="32" t="s">
        <v>18</v>
      </c>
      <c r="M47" s="35"/>
    </row>
    <row r="48" spans="1:13" ht="28.5" customHeight="1">
      <c r="A48" s="18">
        <v>44</v>
      </c>
      <c r="B48" s="26" t="s">
        <v>117</v>
      </c>
      <c r="C48" s="12" t="s">
        <v>118</v>
      </c>
      <c r="D48" s="12" t="s">
        <v>20</v>
      </c>
      <c r="E48" s="21" t="s">
        <v>119</v>
      </c>
      <c r="F48" s="15" t="str">
        <f t="shared" si="3"/>
        <v>460035********2112</v>
      </c>
      <c r="G48" s="22">
        <v>13976222048</v>
      </c>
      <c r="H48" s="17" t="str">
        <f t="shared" si="4"/>
        <v>139****2048</v>
      </c>
      <c r="I48" s="34">
        <v>1680</v>
      </c>
      <c r="J48" s="32">
        <v>412.21</v>
      </c>
      <c r="K48" s="33">
        <f t="shared" si="0"/>
        <v>1267.79</v>
      </c>
      <c r="L48" s="32" t="s">
        <v>18</v>
      </c>
      <c r="M48" s="35"/>
    </row>
    <row r="49" spans="1:13" ht="28.5" customHeight="1">
      <c r="A49" s="12">
        <v>45</v>
      </c>
      <c r="B49" s="13" t="s">
        <v>120</v>
      </c>
      <c r="C49" s="18" t="s">
        <v>121</v>
      </c>
      <c r="D49" s="12" t="s">
        <v>16</v>
      </c>
      <c r="E49" s="21" t="s">
        <v>122</v>
      </c>
      <c r="F49" s="15" t="str">
        <f t="shared" si="3"/>
        <v>452425********1229</v>
      </c>
      <c r="G49" s="22">
        <v>18789162383</v>
      </c>
      <c r="H49" s="17" t="str">
        <f t="shared" si="4"/>
        <v>187****2383</v>
      </c>
      <c r="I49" s="34">
        <v>1680</v>
      </c>
      <c r="J49" s="32">
        <v>412.21</v>
      </c>
      <c r="K49" s="33">
        <f t="shared" si="0"/>
        <v>1267.79</v>
      </c>
      <c r="L49" s="32" t="s">
        <v>18</v>
      </c>
      <c r="M49" s="35"/>
    </row>
    <row r="50" spans="1:13" ht="28.5" customHeight="1">
      <c r="A50" s="12">
        <v>46</v>
      </c>
      <c r="B50" s="13" t="s">
        <v>120</v>
      </c>
      <c r="C50" s="18" t="s">
        <v>123</v>
      </c>
      <c r="D50" s="12" t="s">
        <v>16</v>
      </c>
      <c r="E50" s="21" t="s">
        <v>111</v>
      </c>
      <c r="F50" s="15" t="str">
        <f t="shared" si="3"/>
        <v>460035********0022</v>
      </c>
      <c r="G50" s="22">
        <v>13976224581</v>
      </c>
      <c r="H50" s="17" t="str">
        <f t="shared" si="4"/>
        <v>139****4581</v>
      </c>
      <c r="I50" s="34">
        <v>1680</v>
      </c>
      <c r="J50" s="32">
        <v>412.21</v>
      </c>
      <c r="K50" s="33">
        <f t="shared" si="0"/>
        <v>1267.79</v>
      </c>
      <c r="L50" s="32" t="s">
        <v>18</v>
      </c>
      <c r="M50" s="35"/>
    </row>
    <row r="51" spans="1:13" ht="28.5" customHeight="1">
      <c r="A51" s="18">
        <v>47</v>
      </c>
      <c r="B51" s="13" t="s">
        <v>120</v>
      </c>
      <c r="C51" s="18" t="s">
        <v>124</v>
      </c>
      <c r="D51" s="12" t="s">
        <v>20</v>
      </c>
      <c r="E51" s="19" t="s">
        <v>125</v>
      </c>
      <c r="F51" s="15" t="str">
        <f t="shared" si="3"/>
        <v>460035********1118</v>
      </c>
      <c r="G51" s="20">
        <v>15289900758</v>
      </c>
      <c r="H51" s="17" t="str">
        <f t="shared" si="4"/>
        <v>152****0758</v>
      </c>
      <c r="I51" s="34">
        <v>1680</v>
      </c>
      <c r="J51" s="32">
        <v>412.21</v>
      </c>
      <c r="K51" s="33">
        <f t="shared" si="0"/>
        <v>1267.79</v>
      </c>
      <c r="L51" s="32" t="s">
        <v>18</v>
      </c>
      <c r="M51" s="35"/>
    </row>
    <row r="52" spans="1:13" ht="28.5" customHeight="1">
      <c r="A52" s="18">
        <v>48</v>
      </c>
      <c r="B52" s="13" t="s">
        <v>120</v>
      </c>
      <c r="C52" s="18" t="s">
        <v>126</v>
      </c>
      <c r="D52" s="12" t="s">
        <v>16</v>
      </c>
      <c r="E52" s="21" t="s">
        <v>127</v>
      </c>
      <c r="F52" s="15" t="str">
        <f t="shared" si="3"/>
        <v>440923********4428</v>
      </c>
      <c r="G52" s="22">
        <v>18689509553</v>
      </c>
      <c r="H52" s="17" t="str">
        <f t="shared" si="4"/>
        <v>186****9553</v>
      </c>
      <c r="I52" s="34">
        <v>1680</v>
      </c>
      <c r="J52" s="32">
        <v>412.21</v>
      </c>
      <c r="K52" s="33">
        <f t="shared" si="0"/>
        <v>1267.79</v>
      </c>
      <c r="L52" s="32" t="s">
        <v>18</v>
      </c>
      <c r="M52" s="35"/>
    </row>
    <row r="53" spans="1:13" ht="28.5" customHeight="1">
      <c r="A53" s="12">
        <v>49</v>
      </c>
      <c r="B53" s="13" t="s">
        <v>120</v>
      </c>
      <c r="C53" s="12" t="s">
        <v>128</v>
      </c>
      <c r="D53" s="12" t="s">
        <v>20</v>
      </c>
      <c r="E53" s="21" t="s">
        <v>129</v>
      </c>
      <c r="F53" s="15" t="str">
        <f t="shared" si="3"/>
        <v>460035********1110</v>
      </c>
      <c r="G53" s="22">
        <v>15338997408</v>
      </c>
      <c r="H53" s="17" t="str">
        <f t="shared" si="4"/>
        <v>153****7408</v>
      </c>
      <c r="I53" s="34">
        <v>1680</v>
      </c>
      <c r="J53" s="32">
        <v>412.21</v>
      </c>
      <c r="K53" s="33">
        <f t="shared" si="0"/>
        <v>1267.79</v>
      </c>
      <c r="L53" s="32" t="s">
        <v>18</v>
      </c>
      <c r="M53" s="35"/>
    </row>
    <row r="54" spans="1:13" ht="28.5" customHeight="1">
      <c r="A54" s="12">
        <v>50</v>
      </c>
      <c r="B54" s="13" t="s">
        <v>120</v>
      </c>
      <c r="C54" s="18" t="s">
        <v>130</v>
      </c>
      <c r="D54" s="12" t="s">
        <v>20</v>
      </c>
      <c r="E54" s="21" t="s">
        <v>131</v>
      </c>
      <c r="F54" s="15" t="str">
        <f t="shared" si="3"/>
        <v>460035********341X</v>
      </c>
      <c r="G54" s="22">
        <v>18789799582</v>
      </c>
      <c r="H54" s="17" t="str">
        <f t="shared" si="4"/>
        <v>187****9582</v>
      </c>
      <c r="I54" s="34">
        <v>1680</v>
      </c>
      <c r="J54" s="32">
        <v>412.21</v>
      </c>
      <c r="K54" s="33">
        <f t="shared" si="0"/>
        <v>1267.79</v>
      </c>
      <c r="L54" s="32" t="s">
        <v>18</v>
      </c>
      <c r="M54" s="35"/>
    </row>
    <row r="55" spans="1:13" ht="28.5" customHeight="1">
      <c r="A55" s="18">
        <v>51</v>
      </c>
      <c r="B55" s="13" t="s">
        <v>132</v>
      </c>
      <c r="C55" s="18" t="s">
        <v>133</v>
      </c>
      <c r="D55" s="12" t="s">
        <v>20</v>
      </c>
      <c r="E55" s="19" t="s">
        <v>134</v>
      </c>
      <c r="F55" s="15" t="str">
        <f t="shared" si="3"/>
        <v>460035********0014</v>
      </c>
      <c r="G55" s="20">
        <v>13876520061</v>
      </c>
      <c r="H55" s="17" t="str">
        <f t="shared" si="4"/>
        <v>138****0061</v>
      </c>
      <c r="I55" s="34">
        <v>1680</v>
      </c>
      <c r="J55" s="32">
        <v>412.21</v>
      </c>
      <c r="K55" s="33">
        <f t="shared" si="0"/>
        <v>1267.79</v>
      </c>
      <c r="L55" s="32" t="s">
        <v>18</v>
      </c>
      <c r="M55" s="35"/>
    </row>
    <row r="56" spans="1:13" ht="28.5" customHeight="1">
      <c r="A56" s="18">
        <v>52</v>
      </c>
      <c r="B56" s="13" t="s">
        <v>135</v>
      </c>
      <c r="C56" s="18" t="s">
        <v>136</v>
      </c>
      <c r="D56" s="12" t="s">
        <v>20</v>
      </c>
      <c r="E56" s="21" t="s">
        <v>137</v>
      </c>
      <c r="F56" s="15" t="str">
        <f t="shared" si="3"/>
        <v>460035********1174</v>
      </c>
      <c r="G56" s="22">
        <v>18889399860</v>
      </c>
      <c r="H56" s="17" t="str">
        <f t="shared" si="4"/>
        <v>188****9860</v>
      </c>
      <c r="I56" s="34">
        <v>1680</v>
      </c>
      <c r="J56" s="32">
        <v>412.21</v>
      </c>
      <c r="K56" s="33">
        <f t="shared" si="0"/>
        <v>1267.79</v>
      </c>
      <c r="L56" s="32" t="s">
        <v>18</v>
      </c>
      <c r="M56" s="35"/>
    </row>
    <row r="57" spans="1:13" ht="28.5" customHeight="1">
      <c r="A57" s="12">
        <v>53</v>
      </c>
      <c r="B57" s="13" t="s">
        <v>135</v>
      </c>
      <c r="C57" s="18" t="s">
        <v>138</v>
      </c>
      <c r="D57" s="12" t="s">
        <v>20</v>
      </c>
      <c r="E57" s="21" t="s">
        <v>139</v>
      </c>
      <c r="F57" s="15" t="str">
        <f t="shared" si="3"/>
        <v>460035********0033</v>
      </c>
      <c r="G57" s="22">
        <v>13876406798</v>
      </c>
      <c r="H57" s="17" t="str">
        <f t="shared" si="4"/>
        <v>138****6798</v>
      </c>
      <c r="I57" s="34">
        <v>1680</v>
      </c>
      <c r="J57" s="32">
        <v>412.21</v>
      </c>
      <c r="K57" s="33">
        <f t="shared" si="0"/>
        <v>1267.79</v>
      </c>
      <c r="L57" s="32" t="s">
        <v>18</v>
      </c>
      <c r="M57" s="35"/>
    </row>
    <row r="58" spans="1:13" ht="28.5" customHeight="1">
      <c r="A58" s="12">
        <v>54</v>
      </c>
      <c r="B58" s="13" t="s">
        <v>135</v>
      </c>
      <c r="C58" s="18" t="s">
        <v>140</v>
      </c>
      <c r="D58" s="12" t="s">
        <v>20</v>
      </c>
      <c r="E58" s="19" t="s">
        <v>141</v>
      </c>
      <c r="F58" s="15" t="str">
        <f t="shared" si="3"/>
        <v>460035********1111</v>
      </c>
      <c r="G58" s="20">
        <v>13976174261</v>
      </c>
      <c r="H58" s="17" t="str">
        <f t="shared" si="4"/>
        <v>139****4261</v>
      </c>
      <c r="I58" s="34">
        <v>1680</v>
      </c>
      <c r="J58" s="32">
        <v>412.21</v>
      </c>
      <c r="K58" s="33">
        <f t="shared" si="0"/>
        <v>1267.79</v>
      </c>
      <c r="L58" s="32" t="s">
        <v>18</v>
      </c>
      <c r="M58" s="35"/>
    </row>
    <row r="59" spans="1:13" ht="28.5" customHeight="1">
      <c r="A59" s="18">
        <v>55</v>
      </c>
      <c r="B59" s="13" t="s">
        <v>135</v>
      </c>
      <c r="C59" s="18" t="s">
        <v>142</v>
      </c>
      <c r="D59" s="12" t="s">
        <v>16</v>
      </c>
      <c r="E59" s="19" t="s">
        <v>143</v>
      </c>
      <c r="F59" s="15" t="str">
        <f t="shared" si="3"/>
        <v>445381********1760</v>
      </c>
      <c r="G59" s="20">
        <v>18907635398</v>
      </c>
      <c r="H59" s="17" t="str">
        <f t="shared" si="4"/>
        <v>189****5398</v>
      </c>
      <c r="I59" s="34">
        <v>1680</v>
      </c>
      <c r="J59" s="32">
        <v>412.21</v>
      </c>
      <c r="K59" s="33">
        <f t="shared" si="0"/>
        <v>1267.79</v>
      </c>
      <c r="L59" s="32" t="s">
        <v>18</v>
      </c>
      <c r="M59" s="35"/>
    </row>
    <row r="60" spans="1:13" ht="28.5" customHeight="1">
      <c r="A60" s="18">
        <v>56</v>
      </c>
      <c r="B60" s="13" t="s">
        <v>135</v>
      </c>
      <c r="C60" s="18" t="s">
        <v>144</v>
      </c>
      <c r="D60" s="12" t="s">
        <v>16</v>
      </c>
      <c r="E60" s="21" t="s">
        <v>145</v>
      </c>
      <c r="F60" s="15" t="str">
        <f t="shared" si="3"/>
        <v>460035********0040</v>
      </c>
      <c r="G60" s="22">
        <v>18876064495</v>
      </c>
      <c r="H60" s="17" t="str">
        <f t="shared" si="4"/>
        <v>188****4495</v>
      </c>
      <c r="I60" s="34">
        <v>1680</v>
      </c>
      <c r="J60" s="32">
        <v>412.21</v>
      </c>
      <c r="K60" s="33">
        <f t="shared" si="0"/>
        <v>1267.79</v>
      </c>
      <c r="L60" s="32" t="s">
        <v>18</v>
      </c>
      <c r="M60" s="35"/>
    </row>
    <row r="61" spans="1:13" ht="28.5" customHeight="1">
      <c r="A61" s="12">
        <v>57</v>
      </c>
      <c r="B61" s="13" t="s">
        <v>135</v>
      </c>
      <c r="C61" s="18" t="s">
        <v>146</v>
      </c>
      <c r="D61" s="12" t="s">
        <v>20</v>
      </c>
      <c r="E61" s="19" t="s">
        <v>147</v>
      </c>
      <c r="F61" s="15" t="str">
        <f t="shared" si="3"/>
        <v>460035********0019</v>
      </c>
      <c r="G61" s="20">
        <v>13976172397</v>
      </c>
      <c r="H61" s="17" t="str">
        <f t="shared" si="4"/>
        <v>139****2397</v>
      </c>
      <c r="I61" s="34">
        <v>1680</v>
      </c>
      <c r="J61" s="32">
        <v>412.21</v>
      </c>
      <c r="K61" s="33">
        <f t="shared" si="0"/>
        <v>1267.79</v>
      </c>
      <c r="L61" s="32" t="s">
        <v>18</v>
      </c>
      <c r="M61" s="35"/>
    </row>
    <row r="62" spans="1:13" ht="28.5" customHeight="1">
      <c r="A62" s="12">
        <v>58</v>
      </c>
      <c r="B62" s="13" t="s">
        <v>148</v>
      </c>
      <c r="C62" s="18" t="s">
        <v>149</v>
      </c>
      <c r="D62" s="12" t="s">
        <v>20</v>
      </c>
      <c r="E62" s="21" t="s">
        <v>150</v>
      </c>
      <c r="F62" s="15" t="str">
        <f t="shared" si="3"/>
        <v>460035********0713</v>
      </c>
      <c r="G62" s="22">
        <v>18589539896</v>
      </c>
      <c r="H62" s="17" t="str">
        <f t="shared" si="4"/>
        <v>185****9896</v>
      </c>
      <c r="I62" s="34">
        <v>1680</v>
      </c>
      <c r="J62" s="32">
        <v>412.21</v>
      </c>
      <c r="K62" s="33">
        <f t="shared" si="0"/>
        <v>1267.79</v>
      </c>
      <c r="L62" s="32" t="s">
        <v>18</v>
      </c>
      <c r="M62" s="35"/>
    </row>
    <row r="63" spans="1:13" ht="28.5" customHeight="1">
      <c r="A63" s="18">
        <v>59</v>
      </c>
      <c r="B63" s="13" t="s">
        <v>151</v>
      </c>
      <c r="C63" s="18" t="s">
        <v>152</v>
      </c>
      <c r="D63" s="12" t="s">
        <v>20</v>
      </c>
      <c r="E63" s="21" t="s">
        <v>153</v>
      </c>
      <c r="F63" s="15" t="str">
        <f t="shared" si="3"/>
        <v>460035********0079</v>
      </c>
      <c r="G63" s="22">
        <v>13976220212</v>
      </c>
      <c r="H63" s="17" t="str">
        <f t="shared" si="4"/>
        <v>139****0212</v>
      </c>
      <c r="I63" s="34">
        <v>1680</v>
      </c>
      <c r="J63" s="32">
        <v>412.21</v>
      </c>
      <c r="K63" s="33">
        <f t="shared" si="0"/>
        <v>1267.79</v>
      </c>
      <c r="L63" s="32" t="s">
        <v>18</v>
      </c>
      <c r="M63" s="35"/>
    </row>
    <row r="64" spans="1:13" ht="28.5" customHeight="1">
      <c r="A64" s="18">
        <v>60</v>
      </c>
      <c r="B64" s="13" t="s">
        <v>151</v>
      </c>
      <c r="C64" s="18" t="s">
        <v>154</v>
      </c>
      <c r="D64" s="12" t="s">
        <v>20</v>
      </c>
      <c r="E64" s="21" t="s">
        <v>155</v>
      </c>
      <c r="F64" s="15" t="str">
        <f t="shared" si="3"/>
        <v>460035********0094</v>
      </c>
      <c r="G64" s="22">
        <v>13337638766</v>
      </c>
      <c r="H64" s="17" t="str">
        <f t="shared" si="4"/>
        <v>133****8766</v>
      </c>
      <c r="I64" s="34">
        <v>1680</v>
      </c>
      <c r="J64" s="32">
        <v>412.21</v>
      </c>
      <c r="K64" s="33">
        <f t="shared" si="0"/>
        <v>1267.79</v>
      </c>
      <c r="L64" s="32" t="s">
        <v>18</v>
      </c>
      <c r="M64" s="35"/>
    </row>
    <row r="65" spans="1:13" ht="28.5" customHeight="1">
      <c r="A65" s="12">
        <v>61</v>
      </c>
      <c r="B65" s="13" t="s">
        <v>151</v>
      </c>
      <c r="C65" s="18" t="s">
        <v>156</v>
      </c>
      <c r="D65" s="12" t="s">
        <v>16</v>
      </c>
      <c r="E65" s="21" t="s">
        <v>157</v>
      </c>
      <c r="F65" s="15" t="str">
        <f t="shared" si="3"/>
        <v>460035********0221</v>
      </c>
      <c r="G65" s="22">
        <v>15091977811</v>
      </c>
      <c r="H65" s="17" t="str">
        <f t="shared" si="4"/>
        <v>150****7811</v>
      </c>
      <c r="I65" s="34">
        <v>1680</v>
      </c>
      <c r="J65" s="32">
        <v>412.21</v>
      </c>
      <c r="K65" s="33">
        <f t="shared" si="0"/>
        <v>1267.79</v>
      </c>
      <c r="L65" s="32" t="s">
        <v>18</v>
      </c>
      <c r="M65" s="35"/>
    </row>
    <row r="66" spans="1:13" ht="28.5" customHeight="1">
      <c r="A66" s="12">
        <v>62</v>
      </c>
      <c r="B66" s="36" t="s">
        <v>158</v>
      </c>
      <c r="C66" s="18" t="s">
        <v>159</v>
      </c>
      <c r="D66" s="12" t="s">
        <v>16</v>
      </c>
      <c r="E66" s="21" t="s">
        <v>72</v>
      </c>
      <c r="F66" s="15" t="str">
        <f t="shared" si="3"/>
        <v>460035********0028</v>
      </c>
      <c r="G66" s="22">
        <v>13976221315</v>
      </c>
      <c r="H66" s="17" t="str">
        <f t="shared" si="4"/>
        <v>139****1315</v>
      </c>
      <c r="I66" s="34">
        <v>1680</v>
      </c>
      <c r="J66" s="32">
        <v>412.21</v>
      </c>
      <c r="K66" s="33">
        <f t="shared" si="0"/>
        <v>1267.79</v>
      </c>
      <c r="L66" s="32" t="s">
        <v>18</v>
      </c>
      <c r="M66" s="35"/>
    </row>
    <row r="67" spans="1:13" ht="28.5" customHeight="1">
      <c r="A67" s="18">
        <v>63</v>
      </c>
      <c r="B67" s="13" t="s">
        <v>160</v>
      </c>
      <c r="C67" s="18" t="s">
        <v>161</v>
      </c>
      <c r="D67" s="12" t="s">
        <v>16</v>
      </c>
      <c r="E67" s="21" t="s">
        <v>162</v>
      </c>
      <c r="F67" s="15" t="str">
        <f t="shared" si="3"/>
        <v>445281********102X</v>
      </c>
      <c r="G67" s="22">
        <v>15289901286</v>
      </c>
      <c r="H67" s="17" t="str">
        <f t="shared" si="4"/>
        <v>152****1286</v>
      </c>
      <c r="I67" s="34">
        <v>1680</v>
      </c>
      <c r="J67" s="32">
        <v>412.21</v>
      </c>
      <c r="K67" s="33">
        <f t="shared" si="0"/>
        <v>1267.79</v>
      </c>
      <c r="L67" s="32" t="s">
        <v>18</v>
      </c>
      <c r="M67" s="35"/>
    </row>
    <row r="68" spans="1:13" ht="28.5" customHeight="1">
      <c r="A68" s="18">
        <v>64</v>
      </c>
      <c r="B68" s="13" t="s">
        <v>163</v>
      </c>
      <c r="C68" s="18" t="s">
        <v>164</v>
      </c>
      <c r="D68" s="12" t="s">
        <v>16</v>
      </c>
      <c r="E68" s="21" t="s">
        <v>51</v>
      </c>
      <c r="F68" s="15" t="str">
        <f t="shared" si="3"/>
        <v>460035********0026</v>
      </c>
      <c r="G68" s="22">
        <v>13976222036</v>
      </c>
      <c r="H68" s="17" t="str">
        <f t="shared" si="4"/>
        <v>139****2036</v>
      </c>
      <c r="I68" s="34">
        <v>1680</v>
      </c>
      <c r="J68" s="32">
        <v>412.21</v>
      </c>
      <c r="K68" s="33">
        <f t="shared" si="0"/>
        <v>1267.79</v>
      </c>
      <c r="L68" s="32" t="s">
        <v>18</v>
      </c>
      <c r="M68" s="35"/>
    </row>
    <row r="69" spans="1:13" ht="28.5" customHeight="1">
      <c r="A69" s="12">
        <v>65</v>
      </c>
      <c r="B69" s="36" t="s">
        <v>165</v>
      </c>
      <c r="C69" s="18" t="s">
        <v>166</v>
      </c>
      <c r="D69" s="12" t="s">
        <v>16</v>
      </c>
      <c r="E69" s="21" t="s">
        <v>167</v>
      </c>
      <c r="F69" s="15" t="str">
        <f t="shared" si="3"/>
        <v>460100********0920</v>
      </c>
      <c r="G69" s="22">
        <v>13637521499</v>
      </c>
      <c r="H69" s="17" t="str">
        <f t="shared" si="4"/>
        <v>136****1499</v>
      </c>
      <c r="I69" s="34">
        <v>1680</v>
      </c>
      <c r="J69" s="32">
        <v>412.21</v>
      </c>
      <c r="K69" s="33">
        <f>I69-J69</f>
        <v>1267.79</v>
      </c>
      <c r="L69" s="32" t="s">
        <v>18</v>
      </c>
      <c r="M69" s="35"/>
    </row>
    <row r="70" spans="1:13" ht="28.5" customHeight="1">
      <c r="A70" s="18">
        <v>66</v>
      </c>
      <c r="B70" s="13" t="s">
        <v>168</v>
      </c>
      <c r="C70" s="12" t="s">
        <v>169</v>
      </c>
      <c r="D70" s="12" t="s">
        <v>16</v>
      </c>
      <c r="E70" s="21" t="s">
        <v>170</v>
      </c>
      <c r="F70" s="15" t="str">
        <f t="shared" si="3"/>
        <v>460035********0027</v>
      </c>
      <c r="G70" s="22">
        <v>13907635187</v>
      </c>
      <c r="H70" s="17" t="str">
        <f t="shared" si="4"/>
        <v>139****5187</v>
      </c>
      <c r="I70" s="34">
        <v>1680</v>
      </c>
      <c r="J70" s="32">
        <v>412.21</v>
      </c>
      <c r="K70" s="33">
        <f>I70-J70</f>
        <v>1267.79</v>
      </c>
      <c r="L70" s="32" t="s">
        <v>18</v>
      </c>
      <c r="M70" s="35"/>
    </row>
    <row r="71" spans="1:13" ht="28.5" customHeight="1">
      <c r="A71" s="37"/>
      <c r="B71" s="31" t="s">
        <v>171</v>
      </c>
      <c r="C71" s="37"/>
      <c r="D71" s="37"/>
      <c r="E71" s="38"/>
      <c r="F71" s="15"/>
      <c r="G71" s="35"/>
      <c r="H71" s="17"/>
      <c r="I71" s="38">
        <f>SUM(I5:I70)</f>
        <v>110880</v>
      </c>
      <c r="J71" s="44">
        <f>SUM(J5:J69)</f>
        <v>26793.64999999996</v>
      </c>
      <c r="K71" s="38">
        <f>SUM(K5:K69)</f>
        <v>82406.34999999995</v>
      </c>
      <c r="L71" s="32"/>
      <c r="M71" s="35"/>
    </row>
    <row r="72" spans="5:11" ht="14.25">
      <c r="E72" s="39"/>
      <c r="F72" s="40"/>
      <c r="I72" s="45"/>
      <c r="J72" s="45"/>
      <c r="K72" s="39"/>
    </row>
    <row r="73" spans="5:11" ht="14.25">
      <c r="E73" s="39"/>
      <c r="F73" s="40"/>
      <c r="I73" s="45"/>
      <c r="J73" s="45"/>
      <c r="K73" s="39"/>
    </row>
    <row r="74" spans="2:11" ht="24" customHeight="1">
      <c r="B74" s="41"/>
      <c r="C74" s="41"/>
      <c r="D74" s="41"/>
      <c r="E74" s="42"/>
      <c r="F74" s="43"/>
      <c r="I74" s="45"/>
      <c r="J74" s="45"/>
      <c r="K74" s="39"/>
    </row>
    <row r="75" spans="5:11" ht="27" customHeight="1">
      <c r="E75" s="39"/>
      <c r="F75" s="40"/>
      <c r="I75" s="45"/>
      <c r="J75" s="45"/>
      <c r="K75" s="39"/>
    </row>
  </sheetData>
  <sheetProtection/>
  <mergeCells count="11">
    <mergeCell ref="A1:M1"/>
    <mergeCell ref="J2:M2"/>
    <mergeCell ref="I3:K3"/>
    <mergeCell ref="A3:A4"/>
    <mergeCell ref="B3:B4"/>
    <mergeCell ref="C3:C4"/>
    <mergeCell ref="D3:D4"/>
    <mergeCell ref="F3:F4"/>
    <mergeCell ref="H3:H4"/>
    <mergeCell ref="L3:L4"/>
    <mergeCell ref="M3:M4"/>
  </mergeCells>
  <printOptions/>
  <pageMargins left="0.5902777777777778" right="0.16111111111111112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TXM</dc:creator>
  <cp:keywords/>
  <dc:description/>
  <cp:lastModifiedBy>彭志芬</cp:lastModifiedBy>
  <dcterms:created xsi:type="dcterms:W3CDTF">2022-01-04T04:01:13Z</dcterms:created>
  <dcterms:modified xsi:type="dcterms:W3CDTF">2022-01-18T06:57:06Z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E23DDE05CBCF4750AC49037E6BBF571F</vt:lpwstr>
  </property>
</Properties>
</file>