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绩效目标自评表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<sst xmlns="http://schemas.openxmlformats.org/spreadsheetml/2006/main" count="58" uniqueCount="49">
  <si>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附件2</t>
  </si>
  <si>
    <r>
      <t>综合柜员改革工作经费项目支出绩效目标自评表</t>
    </r>
    <r>
      <rPr>
        <sz val="11"/>
        <color theme="1"/>
        <rFont val="Calibri"/>
        <family val="0"/>
      </rPr>
      <t xml:space="preserve">
（2021年度）</t>
    </r>
  </si>
  <si>
    <t>项目名称</t>
  </si>
  <si>
    <t>综合柜员改革工作经费</t>
  </si>
  <si>
    <t>主管部门</t>
  </si>
  <si>
    <t>保亭黎族苗族自治县社会保险服务中心</t>
  </si>
  <si>
    <t>实施单位</t>
  </si>
  <si>
    <t>项目资金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</si>
  <si>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</si>
  <si>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</si>
  <si>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</si>
  <si>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</si>
  <si>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</si>
  <si>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</si>
  <si>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</si>
  <si>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</si>
  <si>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 xml:space="preserve">     上年结转资金</t>
  </si>
  <si>
    <t xml:space="preserve"> 其他资金</t>
  </si>
  <si>
    <t>年度总
体目标</t>
  </si>
  <si>
    <t>预期目标</t>
  </si>
  <si>
    <t>实际完成情况</t>
  </si>
  <si>
    <t>贯彻落实省实行社会保险经办部门综合柜员改革工作部署，完成社保业务经办综柜办理，提升业务经办能力，提高窗口经办部门服务能力，提高社保业务经办效率，优化社保部门业务经办流程，实现社保业务“一窗受理”、“全省通办”、一网通办、联网审批，提高群众满意度。</t>
  </si>
  <si>
    <t>2021年我单位通过落实业务综柜大厅改造、综柜柜员人员招聘和岗位培训、办公设备购置等相关工作，保质保量完成了社会保险业务综合柜员改革相关工作，实现了社保业务经办综柜办理，全省通办、一网通办、联网审批。同时综合柜员改革提升了业务经办能力、窗口经办部门服务能力，提高了社保业务经办效率，优化社保业务经办流程，提高群众满意度。全年预算投入122.22万元，实际支出118.68万元，预算执行率97.10%。</t>
  </si>
  <si>
    <t>绩
效
指
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</si>
  <si>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</si>
  <si>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</si>
  <si>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</si>
  <si>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</si>
  <si>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</si>
  <si>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</si>
  <si>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 （60分）</t>
  </si>
  <si>
    <t>数量指标</t>
  </si>
  <si>
    <t>劳务费支出完成率</t>
  </si>
  <si>
    <t>≧95%</t>
  </si>
  <si>
    <t>偏差原因：综合柜员改革聘请8人，其中1人中途离职。改进措施：加强预算管理，及时补充柜员人手。</t>
  </si>
  <si>
    <t>办公设备购置支出完成率</t>
  </si>
  <si>
    <t>网络维护费及金保专网安装费用支出完成率</t>
  </si>
  <si>
    <t>综柜业务人员工作服经费支出完成率</t>
  </si>
  <si>
    <t>成本指标</t>
  </si>
  <si>
    <t>成本指标控制率</t>
  </si>
  <si>
    <r>
      <t>≦</t>
    </r>
    <r>
      <rPr>
        <sz val="10"/>
        <color indexed="8"/>
        <rFont val="宋体"/>
        <family val="0"/>
      </rPr>
      <t>100%≧95%</t>
    </r>
  </si>
  <si>
    <t>质量指标</t>
  </si>
  <si>
    <t>质量达标率</t>
  </si>
  <si>
    <t>效益指标 （20分）</t>
  </si>
  <si>
    <t>社会效益指标</t>
  </si>
  <si>
    <t>社会满意度</t>
  </si>
  <si>
    <t>满意度指标（10分）</t>
  </si>
  <si>
    <t>服务对象满意度指标</t>
  </si>
  <si>
    <t>受益对象满意度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</si>
</sst>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SimSun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  <font>
      <sz val="10"/>
      <color theme="1"/>
      <name val="SimSun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76" fontId="0" fillId="0" borderId="9" xfId="0" applyNumberFormat="1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9" fontId="43" fillId="0" borderId="9" xfId="0" applyNumberFormat="1" applyFont="1" applyFill="1" applyBorder="1" applyAlignment="1">
      <alignment horizontal="center" vertical="center" wrapText="1"/>
    </xf>
    <xf numFmtId="10" fontId="0" fillId="0" borderId="9" xfId="0" applyNumberForma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9" fontId="45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9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176" fontId="43" fillId="0" borderId="9" xfId="0" applyNumberFormat="1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justify" vertical="center" wrapText="1"/>
    </xf>
    <xf numFmtId="0" fontId="46" fillId="0" borderId="9" xfId="0" applyFont="1" applyFill="1" applyBorder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SheetLayoutView="100" workbookViewId="0" topLeftCell="A1">
      <selection activeCell="F26" sqref="F26"/>
    </sheetView>
  </sheetViews>
  <sheetFormatPr defaultColWidth="9.00390625" defaultRowHeight="15"/>
  <cols>
    <col min="1" max="1" width="9.8515625" style="0" customWidth="1"/>
    <col min="2" max="2" width="11.00390625" style="0" customWidth="1"/>
    <col min="3" max="3" width="18.57421875" style="0" customWidth="1"/>
    <col min="4" max="6" width="13.28125" style="0" customWidth="1"/>
    <col min="7" max="7" width="10.00390625" style="0" customWidth="1"/>
    <col min="8" max="8" width="10.140625" style="0" customWidth="1"/>
    <col min="9" max="9" width="27.57421875" style="0" customWidth="1"/>
  </cols>
  <sheetData>
    <row r="1" ht="30.75" customHeight="1">
      <c r="A1" t="s">
        <v>0</v>
      </c>
    </row>
    <row r="2" spans="1:9" ht="19.5" customHeight="1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27" customHeight="1">
      <c r="A3" s="3"/>
      <c r="B3" s="3"/>
      <c r="C3" s="3"/>
      <c r="D3" s="3"/>
      <c r="E3" s="3"/>
      <c r="F3" s="3"/>
      <c r="G3" s="3"/>
      <c r="H3" s="3"/>
      <c r="I3" s="3"/>
    </row>
    <row r="4" spans="1:9" ht="27" customHeight="1">
      <c r="A4" s="4" t="s">
        <v>2</v>
      </c>
      <c r="B4" s="5" t="s">
        <v>3</v>
      </c>
      <c r="C4" s="6"/>
      <c r="D4" s="6"/>
      <c r="E4" s="6"/>
      <c r="F4" s="6"/>
      <c r="G4" s="6"/>
      <c r="H4" s="6"/>
      <c r="I4" s="7"/>
    </row>
    <row r="5" spans="1:9" ht="30" customHeight="1">
      <c r="A5" s="4" t="s">
        <v>4</v>
      </c>
      <c r="B5" s="5" t="s">
        <v>5</v>
      </c>
      <c r="C5" s="6"/>
      <c r="D5" s="6"/>
      <c r="E5" s="7"/>
      <c r="F5" s="8" t="s">
        <v>6</v>
      </c>
      <c r="G5" s="9" t="s">
        <v>5</v>
      </c>
      <c r="H5" s="10"/>
      <c r="I5" s="45"/>
    </row>
    <row r="6" spans="1:9" s="1" customFormat="1" ht="19.5" customHeight="1">
      <c r="A6" s="3" t="s">
        <v>7</v>
      </c>
      <c r="B6" s="5"/>
      <c r="C6" s="6"/>
      <c r="D6" s="11" t="s">
        <v>8</v>
      </c>
      <c r="E6" s="11" t="s">
        <v>9</v>
      </c>
      <c r="F6" s="11" t="s">
        <v>10</v>
      </c>
      <c r="G6" s="3" t="s">
        <v>11</v>
      </c>
      <c r="H6" s="12" t="s">
        <v>12</v>
      </c>
      <c r="I6" s="12" t="s">
        <v>13</v>
      </c>
    </row>
    <row r="7" spans="1:9" ht="19.5" customHeight="1">
      <c r="A7" s="13"/>
      <c r="B7" s="14" t="s">
        <v>14</v>
      </c>
      <c r="C7" s="15"/>
      <c r="D7" s="16">
        <f>D8+D9+D10</f>
        <v>122.22</v>
      </c>
      <c r="E7" s="16">
        <f>E8+E9+E10</f>
        <v>122.22</v>
      </c>
      <c r="F7" s="16">
        <f>F8+F9+F10</f>
        <v>118.68</v>
      </c>
      <c r="G7" s="13">
        <v>10</v>
      </c>
      <c r="H7" s="17">
        <f>F7/E7*100%</f>
        <v>0.9710358370152186</v>
      </c>
      <c r="I7" s="16">
        <v>10</v>
      </c>
    </row>
    <row r="8" spans="1:9" ht="19.5" customHeight="1">
      <c r="A8" s="13"/>
      <c r="B8" s="18" t="s">
        <v>15</v>
      </c>
      <c r="C8" s="19"/>
      <c r="D8" s="16">
        <v>122.22</v>
      </c>
      <c r="E8" s="16">
        <v>122.22</v>
      </c>
      <c r="F8" s="16">
        <v>118.68</v>
      </c>
      <c r="G8" s="13"/>
      <c r="H8" s="17">
        <f>F8/E8*100%</f>
        <v>0.9710358370152186</v>
      </c>
      <c r="I8" s="16"/>
    </row>
    <row r="9" spans="1:9" ht="19.5" customHeight="1">
      <c r="A9" s="13"/>
      <c r="B9" s="18" t="s">
        <v>16</v>
      </c>
      <c r="C9" s="19"/>
      <c r="D9" s="20">
        <v>0</v>
      </c>
      <c r="E9" s="16">
        <v>0</v>
      </c>
      <c r="F9" s="16">
        <v>0</v>
      </c>
      <c r="G9" s="13"/>
      <c r="H9" s="17" t="e">
        <f>F9/E9*100%</f>
        <v>#DIV/0!</v>
      </c>
      <c r="I9" s="16"/>
    </row>
    <row r="10" spans="1:9" ht="19.5" customHeight="1">
      <c r="A10" s="13"/>
      <c r="B10" s="5" t="s">
        <v>17</v>
      </c>
      <c r="C10" s="6"/>
      <c r="D10" s="16">
        <v>0</v>
      </c>
      <c r="E10" s="16">
        <v>0</v>
      </c>
      <c r="F10" s="16">
        <v>0</v>
      </c>
      <c r="G10" s="13"/>
      <c r="H10" s="17" t="e">
        <f>F10/E10*100%</f>
        <v>#DIV/0!</v>
      </c>
      <c r="I10" s="16"/>
    </row>
    <row r="11" spans="1:9" ht="27" customHeight="1">
      <c r="A11" s="3" t="s">
        <v>18</v>
      </c>
      <c r="B11" s="5" t="s">
        <v>19</v>
      </c>
      <c r="C11" s="6"/>
      <c r="D11" s="6"/>
      <c r="E11" s="6"/>
      <c r="F11" s="21" t="s">
        <v>20</v>
      </c>
      <c r="G11" s="21"/>
      <c r="H11" s="21"/>
      <c r="I11" s="21"/>
    </row>
    <row r="12" spans="1:9" ht="117" customHeight="1">
      <c r="A12" s="13"/>
      <c r="B12" s="22" t="s">
        <v>21</v>
      </c>
      <c r="C12" s="23"/>
      <c r="D12" s="23"/>
      <c r="E12" s="23"/>
      <c r="F12" s="24" t="s">
        <v>22</v>
      </c>
      <c r="G12" s="24"/>
      <c r="H12" s="24"/>
      <c r="I12" s="24"/>
    </row>
    <row r="13" spans="1:9" ht="37.5" customHeight="1">
      <c r="A13" s="3" t="s">
        <v>23</v>
      </c>
      <c r="B13" s="13" t="s">
        <v>24</v>
      </c>
      <c r="C13" s="13" t="s">
        <v>25</v>
      </c>
      <c r="D13" s="13" t="s">
        <v>26</v>
      </c>
      <c r="E13" s="13" t="s">
        <v>27</v>
      </c>
      <c r="F13" s="3" t="s">
        <v>28</v>
      </c>
      <c r="G13" s="3" t="s">
        <v>11</v>
      </c>
      <c r="H13" s="3" t="s">
        <v>13</v>
      </c>
      <c r="I13" s="3" t="s">
        <v>29</v>
      </c>
    </row>
    <row r="14" spans="1:9" ht="58.5" customHeight="1">
      <c r="A14" s="3"/>
      <c r="B14" s="25" t="s">
        <v>30</v>
      </c>
      <c r="C14" s="26" t="s">
        <v>31</v>
      </c>
      <c r="D14" s="27" t="s">
        <v>32</v>
      </c>
      <c r="E14" s="28" t="s">
        <v>33</v>
      </c>
      <c r="F14" s="29">
        <v>0.9317</v>
      </c>
      <c r="G14" s="3">
        <v>10</v>
      </c>
      <c r="H14" s="20">
        <v>9.32</v>
      </c>
      <c r="I14" s="46" t="s">
        <v>34</v>
      </c>
    </row>
    <row r="15" spans="1:9" ht="48" customHeight="1">
      <c r="A15" s="3"/>
      <c r="B15" s="30"/>
      <c r="C15" s="31"/>
      <c r="D15" s="27" t="s">
        <v>35</v>
      </c>
      <c r="E15" s="28" t="s">
        <v>33</v>
      </c>
      <c r="F15" s="29">
        <v>1</v>
      </c>
      <c r="G15" s="3">
        <v>10</v>
      </c>
      <c r="H15" s="20">
        <v>10</v>
      </c>
      <c r="I15" s="46"/>
    </row>
    <row r="16" spans="1:9" ht="57" customHeight="1">
      <c r="A16" s="3"/>
      <c r="B16" s="30"/>
      <c r="C16" s="31"/>
      <c r="D16" s="27" t="s">
        <v>36</v>
      </c>
      <c r="E16" s="28" t="s">
        <v>33</v>
      </c>
      <c r="F16" s="29">
        <v>1</v>
      </c>
      <c r="G16" s="3">
        <v>10</v>
      </c>
      <c r="H16" s="20">
        <f>SUM(G16:G16)</f>
        <v>10</v>
      </c>
      <c r="I16" s="46"/>
    </row>
    <row r="17" spans="1:9" ht="55.5" customHeight="1">
      <c r="A17" s="3"/>
      <c r="B17" s="30"/>
      <c r="C17" s="31"/>
      <c r="D17" s="27" t="s">
        <v>37</v>
      </c>
      <c r="E17" s="28" t="s">
        <v>33</v>
      </c>
      <c r="F17" s="29">
        <v>0.9965</v>
      </c>
      <c r="G17" s="3">
        <v>10</v>
      </c>
      <c r="H17" s="20">
        <f>SUM(G17:G17)</f>
        <v>10</v>
      </c>
      <c r="I17" s="46"/>
    </row>
    <row r="18" spans="1:9" ht="36" customHeight="1">
      <c r="A18" s="3"/>
      <c r="B18" s="30"/>
      <c r="C18" s="32" t="s">
        <v>38</v>
      </c>
      <c r="D18" s="33" t="s">
        <v>39</v>
      </c>
      <c r="E18" s="34" t="s">
        <v>40</v>
      </c>
      <c r="F18" s="29">
        <v>0.9922</v>
      </c>
      <c r="G18" s="3">
        <v>10</v>
      </c>
      <c r="H18" s="20">
        <v>10</v>
      </c>
      <c r="I18" s="46"/>
    </row>
    <row r="19" spans="1:9" ht="36.75" customHeight="1">
      <c r="A19" s="13"/>
      <c r="B19" s="30"/>
      <c r="C19" s="35" t="s">
        <v>41</v>
      </c>
      <c r="D19" s="36" t="s">
        <v>42</v>
      </c>
      <c r="E19" s="28" t="s">
        <v>33</v>
      </c>
      <c r="F19" s="37">
        <v>0.95</v>
      </c>
      <c r="G19" s="38">
        <v>10</v>
      </c>
      <c r="H19" s="39">
        <f>SUM(G19:G19)</f>
        <v>10</v>
      </c>
      <c r="I19" s="47"/>
    </row>
    <row r="20" spans="1:9" ht="51" customHeight="1">
      <c r="A20" s="13"/>
      <c r="B20" s="40" t="s">
        <v>43</v>
      </c>
      <c r="C20" s="35" t="s">
        <v>44</v>
      </c>
      <c r="D20" s="36" t="s">
        <v>45</v>
      </c>
      <c r="E20" s="28" t="s">
        <v>33</v>
      </c>
      <c r="F20" s="28">
        <v>0.95</v>
      </c>
      <c r="G20" s="35">
        <v>20</v>
      </c>
      <c r="H20" s="41">
        <f>SUM(G20:G20)</f>
        <v>20</v>
      </c>
      <c r="I20" s="47"/>
    </row>
    <row r="21" spans="1:9" ht="45.75" customHeight="1">
      <c r="A21" s="13"/>
      <c r="B21" s="42" t="s">
        <v>46</v>
      </c>
      <c r="C21" s="42" t="s">
        <v>47</v>
      </c>
      <c r="D21" s="43" t="s">
        <v>48</v>
      </c>
      <c r="E21" s="28" t="s">
        <v>33</v>
      </c>
      <c r="F21" s="37">
        <v>1</v>
      </c>
      <c r="G21" s="38">
        <v>10</v>
      </c>
      <c r="H21" s="39">
        <f>SUM(G21:G21)</f>
        <v>10</v>
      </c>
      <c r="I21" s="47"/>
    </row>
    <row r="22" spans="7:8" ht="19.5" customHeight="1">
      <c r="G22">
        <f>SUM(G14:G21)</f>
        <v>90</v>
      </c>
      <c r="H22" s="44">
        <f>SUM(H14:H21)</f>
        <v>89.32</v>
      </c>
    </row>
  </sheetData>
  <sheetProtection/>
  <mergeCells count="18">
    <mergeCell ref="B4:I4"/>
    <mergeCell ref="B5:E5"/>
    <mergeCell ref="G5:I5"/>
    <mergeCell ref="B6:C6"/>
    <mergeCell ref="B7:C7"/>
    <mergeCell ref="B8:C8"/>
    <mergeCell ref="B9:C9"/>
    <mergeCell ref="B10:C10"/>
    <mergeCell ref="B11:E11"/>
    <mergeCell ref="F11:I11"/>
    <mergeCell ref="B12:E12"/>
    <mergeCell ref="F12:I12"/>
    <mergeCell ref="A6:A10"/>
    <mergeCell ref="A11:A12"/>
    <mergeCell ref="A13:A21"/>
    <mergeCell ref="B14:B19"/>
    <mergeCell ref="C14:C17"/>
    <mergeCell ref="A2:I3"/>
  </mergeCells>
  <printOptions/>
  <pageMargins left="0.39305555555555605" right="0.0388888888888889" top="0.590277777777778" bottom="0.19652777777777802" header="0.275" footer="0.354166666666667"/>
  <pageSetup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徐日定</cp:lastModifiedBy>
  <dcterms:created xsi:type="dcterms:W3CDTF">2018-02-27T11:14:00Z</dcterms:created>
  <dcterms:modified xsi:type="dcterms:W3CDTF">2022-06-01T06:24:44Z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D88FCB0328BD4653911B9ED3E180FEC7</vt:lpwstr>
  </property>
</Properties>
</file>