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</sheets>
  <definedNames>
    <definedName name="_xlnm.Print_Area" localSheetId="0">Sheet1!$A:$H</definedName>
    <definedName name="_xlnm._FilterDatabase" localSheetId="0" hidden="1">Sheet1!$2:$4</definedName>
  </definedNames>
  <calcPr calcId="144525" concurrentCalc="0"/>
</workbook>
</file>

<file path=xl/sharedStrings.xml><?xml version="1.0" encoding="utf-8"?>
<sst xmlns="http://schemas.openxmlformats.org/spreadsheetml/2006/main" count="12">
  <si>
    <t>保亭县2024年招聘高校毕业生到基层工作和专职社区工作者拟聘人员名单（第二批）</t>
  </si>
  <si>
    <t>序号</t>
  </si>
  <si>
    <t>姓名</t>
  </si>
  <si>
    <t>性别</t>
  </si>
  <si>
    <t>民族</t>
  </si>
  <si>
    <t>出生年月</t>
  </si>
  <si>
    <t>学历</t>
  </si>
  <si>
    <t>毕业院校</t>
  </si>
  <si>
    <t>专业</t>
  </si>
  <si>
    <t>备注</t>
  </si>
  <si>
    <t>谢婷婷</t>
  </si>
  <si>
    <t>递补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</si>
</sst>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Calibri"/>
      <charset val="134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Calibri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22" fillId="15" borderId="3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wrapText="1"/>
    </xf>
    <xf numFmtId="0" fontId="0" fillId="0" borderId="0" xfId="0" applyFill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5"/>
  <sheetViews>
    <sheetView tabSelected="1" workbookViewId="0">
      <selection activeCell="H5" sqref="H5"/>
    </sheetView>
  </sheetViews>
  <sheetFormatPr defaultColWidth="9" defaultRowHeight="15.75" outlineLevelRow="4"/>
  <cols>
    <col min="1" max="1" width="4.625" style="4" customWidth="1"/>
    <col min="2" max="2" width="8.75" style="4" customWidth="1"/>
    <col min="3" max="3" width="7.25" style="1" customWidth="1"/>
    <col min="4" max="4" width="7.375" style="1" customWidth="1"/>
    <col min="5" max="5" width="11.625" style="1" customWidth="1"/>
    <col min="6" max="6" width="6.625" style="1" customWidth="1"/>
    <col min="7" max="7" width="19.875" style="1" customWidth="1"/>
    <col min="8" max="8" width="16.625" style="5" customWidth="1"/>
    <col min="9" max="9" width="6.125" style="1" customWidth="1"/>
    <col min="10" max="16368" width="9" style="1"/>
    <col min="16369" max="16384" width="9" style="6"/>
  </cols>
  <sheetData>
    <row r="1" s="1" customFormat="1" ht="59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customFormat="1" ht="36.95" customHeight="1" spans="1:9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9" t="s">
        <v>6</v>
      </c>
      <c r="G2" s="10" t="s">
        <v>7</v>
      </c>
      <c r="H2" s="8" t="s">
        <v>8</v>
      </c>
      <c r="I2" s="13" t="s">
        <v>9</v>
      </c>
    </row>
    <row r="3" s="2" customFormat="1" ht="36.95" customHeight="1" spans="1:16384">
      <c r="A3" s="11">
        <v>1</v>
      </c>
      <c r="B3" s="11" t="s">
        <v>10</v>
      </c>
      <c r="C3" s="12" t="str">
        <f>"女"</f>
        <v>女</v>
      </c>
      <c r="D3" s="12" t="str">
        <f>"壮族"</f>
        <v>壮族</v>
      </c>
      <c r="E3" s="12" t="str">
        <f>"20020310"</f>
        <v>20020310</v>
      </c>
      <c r="F3" s="12" t="str">
        <f>"本科"</f>
        <v>本科</v>
      </c>
      <c r="G3" s="12" t="str">
        <f>"云南师范大学商学院"</f>
        <v>云南师范大学商学院</v>
      </c>
      <c r="H3" s="12" t="str">
        <f>"汉语言文学"</f>
        <v>汉语言文学</v>
      </c>
      <c r="I3" s="12" t="s">
        <v>11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6"/>
      <c r="XEZ3" s="16"/>
      <c r="XFA3" s="16"/>
      <c r="XFB3" s="18"/>
      <c r="XFC3" s="18"/>
      <c r="XFD3" s="18"/>
    </row>
    <row r="4" s="3" customFormat="1" ht="36.95" customHeight="1" spans="1:16381">
      <c r="A4" s="11">
        <v>2</v>
      </c>
      <c r="B4" s="12" t="str">
        <f>"梁平"</f>
        <v>梁平</v>
      </c>
      <c r="C4" s="12" t="str">
        <f>"女"</f>
        <v>女</v>
      </c>
      <c r="D4" s="12" t="str">
        <f>"汉族"</f>
        <v>汉族</v>
      </c>
      <c r="E4" s="12" t="str">
        <f>"20000828"</f>
        <v>20000828</v>
      </c>
      <c r="F4" s="12" t="str">
        <f>"本科"</f>
        <v>本科</v>
      </c>
      <c r="G4" s="12" t="str">
        <f>"三亚学院"</f>
        <v>三亚学院</v>
      </c>
      <c r="H4" s="12" t="str">
        <f>"工商管理"</f>
        <v>工商管理</v>
      </c>
      <c r="I4" s="12" t="s">
        <v>11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  <c r="XEZ4" s="17"/>
      <c r="XFA4" s="17"/>
    </row>
    <row r="5" s="3" customFormat="1" ht="36.95" customHeight="1" spans="1:16381">
      <c r="A5" s="11">
        <v>3</v>
      </c>
      <c r="B5" s="12" t="str">
        <f>"符静舒"</f>
        <v>符静舒</v>
      </c>
      <c r="C5" s="12" t="str">
        <f>"女"</f>
        <v>女</v>
      </c>
      <c r="D5" s="12" t="str">
        <f>"黎族"</f>
        <v>黎族</v>
      </c>
      <c r="E5" s="12" t="str">
        <f>"19981126"</f>
        <v>19981126</v>
      </c>
      <c r="F5" s="12" t="str">
        <f>"本科"</f>
        <v>本科</v>
      </c>
      <c r="G5" s="12" t="str">
        <f>"海南医学院"</f>
        <v>海南医学院</v>
      </c>
      <c r="H5" s="12" t="str">
        <f>"市场营销"</f>
        <v>市场营销</v>
      </c>
      <c r="I5" s="12" t="s">
        <v>11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7"/>
      <c r="XEP5" s="17"/>
      <c r="XEQ5" s="17"/>
      <c r="XER5" s="17"/>
      <c r="XES5" s="17"/>
      <c r="XET5" s="17"/>
      <c r="XEU5" s="17"/>
      <c r="XEV5" s="17"/>
      <c r="XEW5" s="17"/>
      <c r="XEX5" s="17"/>
      <c r="XEY5" s="17"/>
      <c r="XEZ5" s="17"/>
      <c r="XFA5" s="17"/>
    </row>
  </sheetData>
  <mergeCells count="1">
    <mergeCell ref="A1:I1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2021-07-28T02:10:00Z</dcterms:created>
  <dcterms:modified xsi:type="dcterms:W3CDTF">2024-10-18T09:40:59Z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0EE36669827D4F6A813AB33C18E1EAF4</vt:lpwstr>
  </property>
  <property fmtid="{D5CDD505-2E9C-101B-9397-08002B2CF9AE}" pid="3" name="KSOProductBuildVer">
    <vt:lpwstr>2052-10.8.0.5603</vt:lpwstr>
  </property>
</Properties>
</file>