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395" windowHeight="901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Sheet1!$A$1:$L$20</definedName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<sst xmlns="http://schemas.openxmlformats.org/spreadsheetml/2006/main" count="313" uniqueCount="189">
  <si>
    <t>保亭县2024年度制造业产品质量合格率统计调查服务项目报价表</t>
  </si>
  <si>
    <t>报价单位：                                                                                                                       报价时间：</t>
  </si>
  <si>
    <t>序号</t>
  </si>
  <si>
    <t>产品名称</t>
  </si>
  <si>
    <t>行业代码</t>
  </si>
  <si>
    <t xml:space="preserve">调查批次（批次） </t>
  </si>
  <si>
    <t>单个样品检验费（元）</t>
  </si>
  <si>
    <t>单个样品技术服务费（元）</t>
  </si>
  <si>
    <t>单个样品购样费（元）</t>
  </si>
  <si>
    <t>费用小计（元）</t>
  </si>
  <si>
    <t>运输费（元）</t>
  </si>
  <si>
    <t>检验依据</t>
  </si>
  <si>
    <t>检验项目</t>
  </si>
  <si>
    <t>备注</t>
  </si>
  <si>
    <t>矿泉水</t>
  </si>
  <si>
    <t>GB 8537-2018</t>
  </si>
  <si>
    <t>滋味、气味、状态、色度、浑浊度、溴酸盐、亚硝酸盐、大肠菌群、铜绿假单胞菌</t>
  </si>
  <si>
    <t>食用油</t>
  </si>
  <si>
    <t>GB 2716-2018</t>
  </si>
  <si>
    <t>酸价、过氧化值、铅、总砷、黄曲霉毒素B1</t>
  </si>
  <si>
    <t>红茶</t>
  </si>
  <si>
    <t>GB/T 13738.2-2017</t>
  </si>
  <si>
    <t>水分,总灰分,粉末,水浸出物,粗纤维,酸不溶性灰分,水溶性灰分，占总灰分,水溶性灰分碱度,茶多酚,铅,六六六（HCH）,滴滴涕,感官品质</t>
  </si>
  <si>
    <t>绿茶</t>
  </si>
  <si>
    <t>GB/T 14456.2-2018</t>
  </si>
  <si>
    <t>感官,水分,总灰分,粉末,水浸出物,粗纤维,酸不溶性灰分,水溶性灰分占总灰分,水溶性灰分碱度,茶多酚,儿茶素,铅,六六六,滴滴涕</t>
  </si>
  <si>
    <t>蒸馏酒</t>
  </si>
  <si>
    <t>GB 2757-2012</t>
  </si>
  <si>
    <t>甲醇、氰化物、铅</t>
  </si>
  <si>
    <t>啤酒</t>
  </si>
  <si>
    <t>GB/T 4927-2008</t>
  </si>
  <si>
    <t>酒精度、原麦汁浓度、甲醛、铅、沙门氏菌、金黄色葡萄球菌</t>
  </si>
  <si>
    <t>发酵酒</t>
  </si>
  <si>
    <t>GB 2758-2012</t>
  </si>
  <si>
    <t>铅、沙门氏菌、金黄色葡萄球菌</t>
  </si>
  <si>
    <t>诺丽果酵素饮品、多糖复合液态饮</t>
  </si>
  <si>
    <t>GB 7101-2022</t>
  </si>
  <si>
    <t>菌落总数、大肠菌群、霉菌、沙门氏菌、铅</t>
  </si>
  <si>
    <t>食用冰</t>
  </si>
  <si>
    <t>SB/T 10017-2008</t>
  </si>
  <si>
    <t>菌落总数、大肠菌群、沙门氏菌、金黄色葡萄球菌、铅</t>
  </si>
  <si>
    <t>外墙腻子粉</t>
  </si>
  <si>
    <t>JG/T 157-2009</t>
  </si>
  <si>
    <t>容器中状态、施工性、打磨性、吸水量、耐碱性、耐水性、低温贮存稳定性、腻子膜柔韧性、干燥时间</t>
  </si>
  <si>
    <t>内墙腻子粉</t>
  </si>
  <si>
    <t>JG/T 298-2010</t>
  </si>
  <si>
    <t>施工性、打磨性、干燥时间、耐水性、低温贮存稳定性</t>
  </si>
  <si>
    <t>水泥砖（混凝土实心砖）</t>
  </si>
  <si>
    <t>GB/T 21144-2023
GB 6566-2010</t>
  </si>
  <si>
    <t>密度等级、抗压强度、吸水率、干燥收缩值、放射性核素限量</t>
  </si>
  <si>
    <t>商砼（预拌混凝土）</t>
  </si>
  <si>
    <t>GB/T 14902-2012</t>
  </si>
  <si>
    <t>强度、坍落度、放射性</t>
  </si>
  <si>
    <t>洗涤剂</t>
  </si>
  <si>
    <t>GB 14930.1-2022</t>
  </si>
  <si>
    <t>甲醇含量、甲醛含量、砷、重金属、菌落总数、大肠菌群</t>
  </si>
  <si>
    <t>手工皂</t>
  </si>
  <si>
    <t>QB/T 2485-2023</t>
  </si>
  <si>
    <t>水分和挥发物、总游离基、游离苛性碱、氯化物、</t>
  </si>
  <si>
    <t>食品相关产品（水瓶）</t>
  </si>
  <si>
    <t xml:space="preserve">QB/T 2357-1998  </t>
  </si>
  <si>
    <t>高度、容量、密封性能、跌落性能</t>
  </si>
  <si>
    <t>泡沫箱</t>
  </si>
  <si>
    <t>QB/T 1649-1992</t>
  </si>
  <si>
    <t>表观密度偏差,压缩强度,断裂弯曲负荷,长度、宽度、高度、厚度偏差,外观,尺寸稳定性,含水量</t>
  </si>
  <si>
    <t>小计</t>
  </si>
  <si>
    <t>费用总计（元）</t>
  </si>
  <si>
    <t>注：购样费按实际结算。</t>
  </si>
  <si>
    <t>2024年临高县市场监督管理局质量统计经费预算明细表</t>
  </si>
  <si>
    <t>报价单位：海南省检验检测研究院                                                                                   报价时间：2024年08月19日</t>
  </si>
  <si>
    <t>调查企业名单</t>
  </si>
  <si>
    <t xml:space="preserve">批次 </t>
  </si>
  <si>
    <t>检验费（元）</t>
  </si>
  <si>
    <t>抽样费（元）</t>
  </si>
  <si>
    <t>购样费（元）</t>
  </si>
  <si>
    <t>通信地址</t>
  </si>
  <si>
    <t>联系人</t>
  </si>
  <si>
    <t>联系电话</t>
  </si>
  <si>
    <t>临高龙力糖业有限公司</t>
  </si>
  <si>
    <t>白砂糖</t>
  </si>
  <si>
    <t>GB/T 317-2018</t>
  </si>
  <si>
    <t>二氧化硫,蔗糖分,还原糖分,色值,螨</t>
  </si>
  <si>
    <t>临高县临城镇龙力村</t>
  </si>
  <si>
    <t>吴承安</t>
  </si>
  <si>
    <t>临高县波莲鑫鸿达页岩砖厂</t>
  </si>
  <si>
    <t>页岩砖</t>
  </si>
  <si>
    <t>GB/T 5101-2017、GB 6566-2010</t>
  </si>
  <si>
    <t>尺寸偏差、强度等级、抗风化性能、泛霜、石灰爆裂、冻融试验、放射性核素限量</t>
  </si>
  <si>
    <t>波莲镇和棉村委会</t>
  </si>
  <si>
    <t>何硕</t>
  </si>
  <si>
    <t>临高县波莲金隆页岩砖厂</t>
  </si>
  <si>
    <t>波莲镇和勋村旁</t>
  </si>
  <si>
    <t>陈祖宜</t>
  </si>
  <si>
    <t>临高县加来鑫荣页岩砖厂</t>
  </si>
  <si>
    <t>加来镇兰奇村宝来桥</t>
  </si>
  <si>
    <t>陈钦平</t>
  </si>
  <si>
    <t>临高博厚博星页岩砖厂</t>
  </si>
  <si>
    <t>博厚镇头国村委会</t>
  </si>
  <si>
    <t>王</t>
  </si>
  <si>
    <t>康庄住工科技（海南）有限公司</t>
  </si>
  <si>
    <t>蒸压加气混凝土砌块</t>
  </si>
  <si>
    <t>GB/T 11968-2020、GB 6566-2010</t>
  </si>
  <si>
    <t>抗压强度、干密度、干燥收缩值、导热系数、放射性核素限量</t>
  </si>
  <si>
    <t>临高县临城镇金牌港</t>
  </si>
  <si>
    <t>李松林</t>
  </si>
  <si>
    <t>临高东英山湖腻子粉加工场</t>
  </si>
  <si>
    <t>腻子粉</t>
  </si>
  <si>
    <t>临高县东英镇鱼池村北洋坡1号</t>
  </si>
  <si>
    <t>熊建亮</t>
  </si>
  <si>
    <t>临高临城墙面王腻子粉店</t>
  </si>
  <si>
    <t>临高县临城镇临美路龙波村</t>
  </si>
  <si>
    <t>王宪山</t>
  </si>
  <si>
    <t>海南高银建材有限公司</t>
  </si>
  <si>
    <t>商品混凝土</t>
  </si>
  <si>
    <t>GB/T 14902-2012 、GB 6566-2010</t>
  </si>
  <si>
    <t>强度、坍落度、放射性核素限量、水溶性氯离子含量</t>
  </si>
  <si>
    <t>金牌港经济开发区疏港大道168号</t>
  </si>
  <si>
    <t>林若</t>
  </si>
  <si>
    <t>海南丰业实业有限公司</t>
  </si>
  <si>
    <t>博厚镇礼堂村香山坡</t>
  </si>
  <si>
    <t>李舜</t>
  </si>
  <si>
    <t>临高椰昌酒业有限公司</t>
  </si>
  <si>
    <t>地瓜贡酒</t>
  </si>
  <si>
    <t>DB 46/T 121-2008</t>
  </si>
  <si>
    <t>感官、酒精度、固形物、甲醇、锰、铅、杂醇油、总酯、总酸、氰化物</t>
  </si>
  <si>
    <t>临城镇行政路</t>
  </si>
  <si>
    <t>洪炜昊</t>
  </si>
  <si>
    <t>海南原肽生物科技有限公司</t>
  </si>
  <si>
    <t>胶原蛋白</t>
  </si>
  <si>
    <t>GB 31645-2018</t>
  </si>
  <si>
    <t>铅、总砷、总汞、铬、镉、菌落总数、大肠菌群</t>
  </si>
  <si>
    <t>多文镇</t>
  </si>
  <si>
    <t>郭恒文</t>
  </si>
  <si>
    <t>海南盛丰源纸业有限公司</t>
  </si>
  <si>
    <t>双瓦楞纸箱</t>
  </si>
  <si>
    <t>GB/T 6543-200</t>
  </si>
  <si>
    <t>纸板耐破强度、纸板边压强度、纸板粘合强度、空箱抗压能力</t>
  </si>
  <si>
    <t>海南省临高县多文镇红华农场A-01号</t>
  </si>
  <si>
    <t>林世豪</t>
  </si>
  <si>
    <t>临高银洋实业有限公司</t>
  </si>
  <si>
    <t>橡胶制品</t>
  </si>
  <si>
    <t>GB/T 8081-2018、NY/T 459-2011、NY/T 229-2009、GB/T 8289-2016</t>
  </si>
  <si>
    <r>
      <rPr>
        <sz val="9"/>
        <color rgb="FF000000"/>
        <rFont val="宋体"/>
        <charset val="134"/>
      </rPr>
      <t>机械稳定度,干胶含量,挥发脂肪酸值,非胶固体,总固体含量,碱度(NH</t>
    </r>
    <r>
      <rPr>
        <sz val="9"/>
        <color rgb="FF000000"/>
        <rFont val="Times New Roman"/>
        <charset val="134"/>
      </rPr>
      <t>₃</t>
    </r>
    <r>
      <rPr>
        <sz val="9"/>
        <color rgb="FF000000"/>
        <rFont val="宋体"/>
        <charset val="134"/>
      </rPr>
      <t>)按浓缩胶乳计</t>
    </r>
  </si>
  <si>
    <t>临高热带作物农场场部</t>
  </si>
  <si>
    <t>刘海艳</t>
  </si>
  <si>
    <t>海南临高广垦橡胶有限公司</t>
  </si>
  <si>
    <t>和舍镇海榆西线西北坡117公里处</t>
  </si>
  <si>
    <t>颜东斌</t>
  </si>
  <si>
    <t>临高海富橡胶产业综合发展有限公司</t>
  </si>
  <si>
    <t>和舍镇和舍居委会牛栏坡</t>
  </si>
  <si>
    <t>李景军</t>
  </si>
  <si>
    <t>临高临城福顺服装厂</t>
  </si>
  <si>
    <t>中小学生校服</t>
  </si>
  <si>
    <t>GB/T 31888-2015</t>
  </si>
  <si>
    <t>纤维含量、甲醛含量、可分解致癌芳香胺染料、耐摩擦色牢度</t>
  </si>
  <si>
    <t>临高县临城镇红旗街东侧第二栋第二层楼(外经大院)</t>
  </si>
  <si>
    <t>蔡泽坤</t>
  </si>
  <si>
    <t>费用合计（元）</t>
  </si>
  <si>
    <t xml:space="preserve">  备注：购样费按实际进行结算。</t>
  </si>
  <si>
    <t>受检单位</t>
  </si>
  <si>
    <t>批次</t>
  </si>
  <si>
    <t>省所合格率已抽样</t>
  </si>
  <si>
    <t>GB/T 5101-2017</t>
  </si>
  <si>
    <t>省所监督已抽样</t>
  </si>
  <si>
    <t>GB 6566-2010</t>
  </si>
  <si>
    <t>GB/T 11968-2020</t>
  </si>
  <si>
    <t>抗压强度、干密度、干燥收缩值、抗冻性、导热系数、放射性核素限量</t>
  </si>
  <si>
    <t>中铁建设建筑发展（海南）有限公司</t>
  </si>
  <si>
    <t>建筑隔墙用轻质条板</t>
  </si>
  <si>
    <t>GB/T 23451-2009《建筑用轻质隔墙条板》</t>
  </si>
  <si>
    <t>放射性核素限量,内照射指数Iʀₐ,外照射指数Iᵣ,抗压强度,软化系数,面密度,含水率,干燥收缩值,抗弯承载</t>
  </si>
  <si>
    <t>海南志特新材料有限公司</t>
  </si>
  <si>
    <t>海南智建实业有限公司</t>
  </si>
  <si>
    <t>海南全景装配式建筑科技有限公司</t>
  </si>
  <si>
    <t>临高临城青苹果涂料厂</t>
  </si>
  <si>
    <t>临高高新建筑材料有限公司</t>
  </si>
  <si>
    <t>感官、水分、灰分、铅、总砷、总汞、铬、镉、菌落总数、大肠菌群</t>
  </si>
  <si>
    <t>机械稳定度,干胶含量,挥发脂肪酸值,非胶固体,总固体含量,碱度(NH₃)按浓缩胶乳计</t>
  </si>
  <si>
    <t>临高临城鸿运服装厂</t>
  </si>
  <si>
    <t>纤维含量、甲醛含量、可分解致癌芳香胺染料、pH值、燃烧性能、异味、附件锐利性、绳带、残留金属针、耐水色牢度、耐汗渍色牢度、耐摩擦色牢度、耐皂洗色牢度、起球、顶破强力、断裂强力、胀破强力、接缝强力、接缝处纱线滑移、水洗尺寸变化率、水洗后扭曲率、水洗后外观、外观质量</t>
  </si>
  <si>
    <t>海南新创意食品有限公司</t>
  </si>
  <si>
    <t>月饼</t>
  </si>
  <si>
    <t>GB/T 19855-2015 月饼、GB/T 21915、GB 29921、GB 2760</t>
  </si>
  <si>
    <t>酸价、过氧化值、糖精钠、苯甲酸、山梨酸、铝的残留量、丙酸钙、脱氢乙酸、防腐剂混合使用时各自用量占其最大使用量的比例之和、菌落总数、大肠菌群、金黄色葡萄球菌、沙门氏菌、霉菌、纳他霉素</t>
  </si>
  <si>
    <t>临高县食品公司</t>
  </si>
  <si>
    <t>饲料</t>
  </si>
  <si>
    <t>TDZZ 130401.1—2011《配合饲料产品质量统计调查合格判定准则》,企标,《中华人民共和国农业部公告 第1218号》、产品标示值</t>
  </si>
  <si>
    <t>感官,标签,水分,粗蛋白质,粗灰分,钙,总磷,砷(以总砷计),汞(以Hg计),铅,氟,黄曲霉毒素B1,铬(以Cr计),镉(以Cd计),游离棉酚,沙门氏菌,六六六,滴滴涕,亚硝酸盐(以NaNO2计）,三聚氰胺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</si>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</sst>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8">
    <font>
      <sz val="11"/>
      <color theme="1"/>
      <name val="宋体"/>
      <charset val="134"/>
      <scheme val="minor"/>
    </font>
    <font>
      <b/>
      <sz val="11"/>
      <color rgb="FF000000"/>
      <name val="宋体"/>
      <charset val="134"/>
    </font>
    <font>
      <sz val="10"/>
      <color rgb="FF000000"/>
      <name val="宋体"/>
      <charset val="134"/>
    </font>
    <font>
      <sz val="10"/>
      <color rgb="FF000000"/>
      <name val="仿宋_GB2312"/>
      <charset val="134"/>
    </font>
    <font>
      <sz val="9"/>
      <color rgb="FF000000"/>
      <name val="仿宋_GB2312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</font>
    <font>
      <sz val="9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9"/>
      <color rgb="FF000000"/>
      <name val="宋体"/>
      <charset val="134"/>
    </font>
    <font>
      <sz val="9"/>
      <color theme="1"/>
      <name val="宋体"/>
      <charset val="134"/>
    </font>
    <font>
      <sz val="1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name val="宋体"/>
      <charset val="134"/>
    </font>
    <font>
      <sz val="11"/>
      <name val="宋体"/>
      <charset val="134"/>
      <scheme val="minor"/>
    </font>
    <font>
      <b/>
      <i/>
      <sz val="12"/>
      <color theme="1"/>
      <name val="宋体"/>
      <charset val="134"/>
      <scheme val="minor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color rgb="FF000000"/>
      <name val="Times New Roman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4" borderId="14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5" borderId="17" applyNumberFormat="0" applyAlignment="0" applyProtection="0">
      <alignment vertical="center"/>
    </xf>
    <xf numFmtId="0" fontId="27" fillId="6" borderId="18" applyNumberFormat="0" applyAlignment="0" applyProtection="0">
      <alignment vertical="center"/>
    </xf>
    <xf numFmtId="0" fontId="28" fillId="6" borderId="17" applyNumberFormat="0" applyAlignment="0" applyProtection="0">
      <alignment vertical="center"/>
    </xf>
    <xf numFmtId="0" fontId="29" fillId="7" borderId="19" applyNumberFormat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1" fillId="0" borderId="21" applyNumberFormat="0" applyFill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</cellStyleXfs>
  <cellXfs count="73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/>
    </xf>
    <xf numFmtId="0" fontId="0" fillId="0" borderId="1" xfId="0" applyBorder="1">
      <alignment vertical="center"/>
    </xf>
    <xf numFmtId="0" fontId="6" fillId="0" borderId="0" xfId="0" applyFont="1">
      <alignment vertical="center"/>
    </xf>
    <xf numFmtId="0" fontId="6" fillId="0" borderId="0" xfId="0" applyFont="1" applyFill="1">
      <alignment vertical="center"/>
    </xf>
    <xf numFmtId="0" fontId="6" fillId="3" borderId="0" xfId="0" applyFont="1" applyFill="1">
      <alignment vertical="center"/>
    </xf>
    <xf numFmtId="0" fontId="7" fillId="0" borderId="0" xfId="0" applyFont="1" applyFill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6" fillId="0" borderId="1" xfId="0" applyFont="1" applyBorder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Fill="1" applyAlignment="1">
      <alignment vertical="center"/>
    </xf>
    <xf numFmtId="0" fontId="8" fillId="0" borderId="0" xfId="0" applyFont="1" applyAlignment="1">
      <alignment vertical="center"/>
    </xf>
    <xf numFmtId="0" fontId="10" fillId="0" borderId="5" xfId="0" applyFont="1" applyFill="1" applyBorder="1" applyAlignment="1">
      <alignment horizontal="center" vertical="center" wrapText="1"/>
    </xf>
    <xf numFmtId="0" fontId="6" fillId="2" borderId="1" xfId="0" applyFont="1" applyFill="1" applyBorder="1">
      <alignment vertical="center"/>
    </xf>
    <xf numFmtId="0" fontId="10" fillId="0" borderId="6" xfId="0" applyFont="1" applyFill="1" applyBorder="1" applyAlignment="1">
      <alignment horizontal="center" vertical="center" wrapText="1"/>
    </xf>
    <xf numFmtId="0" fontId="6" fillId="0" borderId="1" xfId="0" applyFont="1" applyFill="1" applyBorder="1">
      <alignment vertical="center"/>
    </xf>
    <xf numFmtId="0" fontId="6" fillId="3" borderId="1" xfId="0" applyFont="1" applyFill="1" applyBorder="1">
      <alignment vertical="center"/>
    </xf>
    <xf numFmtId="0" fontId="10" fillId="0" borderId="7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vertical="center"/>
    </xf>
    <xf numFmtId="0" fontId="7" fillId="0" borderId="0" xfId="0" applyFont="1" applyFill="1" applyAlignment="1">
      <alignment horizontal="center" vertical="center"/>
    </xf>
    <xf numFmtId="31" fontId="7" fillId="0" borderId="0" xfId="0" applyNumberFormat="1" applyFont="1" applyFill="1" applyAlignment="1">
      <alignment horizontal="center" vertical="center"/>
    </xf>
    <xf numFmtId="31" fontId="7" fillId="0" borderId="0" xfId="0" applyNumberFormat="1" applyFont="1" applyFill="1" applyAlignment="1">
      <alignment vertical="center"/>
    </xf>
    <xf numFmtId="0" fontId="0" fillId="0" borderId="0" xfId="0" applyFont="1" applyFill="1">
      <alignment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12" fillId="0" borderId="0" xfId="0" applyFont="1">
      <alignment vertical="center"/>
    </xf>
    <xf numFmtId="0" fontId="12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vertical="center"/>
    </xf>
    <xf numFmtId="0" fontId="13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5" fillId="0" borderId="5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14" fillId="0" borderId="8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12" fillId="0" borderId="0" xfId="0" applyFont="1" applyFill="1" applyAlignment="1">
      <alignment horizontal="left" vertical="center"/>
    </xf>
    <xf numFmtId="0" fontId="16" fillId="0" borderId="0" xfId="0" applyFont="1" applyFill="1" applyAlignment="1">
      <alignment horizontal="center" vertical="center"/>
    </xf>
    <xf numFmtId="0" fontId="6" fillId="0" borderId="8" xfId="0" applyFont="1" applyFill="1" applyBorder="1">
      <alignment vertical="center"/>
    </xf>
    <xf numFmtId="0" fontId="5" fillId="0" borderId="13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 vertical="center" wrapText="1"/>
    </xf>
    <xf numFmtId="31" fontId="0" fillId="0" borderId="9" xfId="0" applyNumberFormat="1" applyFont="1" applyFill="1" applyBorder="1" applyAlignment="1">
      <alignment horizontal="center" vertical="center"/>
    </xf>
    <xf numFmtId="31" fontId="0" fillId="0" borderId="9" xfId="0" applyNumberFormat="1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vertical="center"/>
    </xf>
    <xf numFmtId="0" fontId="0" fillId="0" borderId="5" xfId="0" applyFont="1" applyFill="1" applyBorder="1">
      <alignment vertical="center"/>
    </xf>
    <xf numFmtId="0" fontId="0" fillId="0" borderId="4" xfId="0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customXml" Target="../customXml/item2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8"/>
  <sheetViews>
    <sheetView tabSelected="1" workbookViewId="0">
      <selection activeCell="J27" sqref="J27"/>
    </sheetView>
  </sheetViews>
  <sheetFormatPr defaultColWidth="9" defaultRowHeight="14.25"/>
  <cols>
    <col min="1" max="1" width="6.575" style="41" customWidth="1"/>
    <col min="2" max="2" width="17.125" style="42" customWidth="1"/>
    <col min="3" max="3" width="14.5" style="42" customWidth="1"/>
    <col min="4" max="4" width="9.875" style="42" customWidth="1"/>
    <col min="5" max="5" width="11.875" style="43" customWidth="1"/>
    <col min="6" max="6" width="10.75" style="43" customWidth="1"/>
    <col min="7" max="8" width="10.1083333333333" style="43" customWidth="1"/>
    <col min="9" max="9" width="9.775" style="44" customWidth="1"/>
    <col min="10" max="10" width="17.3333333333333" style="44" customWidth="1"/>
    <col min="11" max="11" width="40.875" style="44" customWidth="1"/>
    <col min="12" max="12" width="10.225" style="42" customWidth="1"/>
    <col min="13" max="16384" width="9" style="42"/>
  </cols>
  <sheetData>
    <row r="1" ht="39" customHeight="1" spans="1:12">
      <c r="A1" s="45" t="s">
        <v>0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</row>
    <row r="2" ht="26" customHeight="1" spans="1:12">
      <c r="A2" s="14" t="s">
        <v>1</v>
      </c>
      <c r="B2" s="46"/>
      <c r="C2" s="46"/>
      <c r="D2" s="46"/>
      <c r="E2" s="14"/>
      <c r="F2" s="14"/>
      <c r="G2" s="14"/>
      <c r="H2" s="14"/>
      <c r="I2" s="46"/>
      <c r="J2" s="46"/>
      <c r="K2" s="46"/>
      <c r="L2" s="46"/>
    </row>
    <row r="3" s="11" customFormat="1" ht="70" customHeight="1" spans="1:12">
      <c r="A3" s="47" t="s">
        <v>2</v>
      </c>
      <c r="B3" s="48" t="s">
        <v>3</v>
      </c>
      <c r="C3" s="47" t="s">
        <v>4</v>
      </c>
      <c r="D3" s="47" t="s">
        <v>5</v>
      </c>
      <c r="E3" s="47" t="s">
        <v>6</v>
      </c>
      <c r="F3" s="47" t="s">
        <v>7</v>
      </c>
      <c r="G3" s="47" t="s">
        <v>8</v>
      </c>
      <c r="H3" s="47" t="s">
        <v>9</v>
      </c>
      <c r="I3" s="47" t="s">
        <v>10</v>
      </c>
      <c r="J3" s="47" t="s">
        <v>11</v>
      </c>
      <c r="K3" s="47" t="s">
        <v>12</v>
      </c>
      <c r="L3" s="47" t="s">
        <v>13</v>
      </c>
    </row>
    <row r="4" s="11" customFormat="1" ht="34" customHeight="1" spans="1:12">
      <c r="A4" s="49">
        <v>1</v>
      </c>
      <c r="B4" s="49" t="s">
        <v>14</v>
      </c>
      <c r="C4" s="49">
        <v>1522</v>
      </c>
      <c r="D4" s="49">
        <v>1</v>
      </c>
      <c r="E4" s="49"/>
      <c r="F4" s="49"/>
      <c r="G4" s="49"/>
      <c r="H4" s="50"/>
      <c r="I4" s="50"/>
      <c r="J4" s="49" t="s">
        <v>15</v>
      </c>
      <c r="K4" s="49" t="s">
        <v>16</v>
      </c>
      <c r="L4" s="64"/>
    </row>
    <row r="5" s="11" customFormat="1" ht="34" customHeight="1" spans="1:12">
      <c r="A5" s="49">
        <v>2</v>
      </c>
      <c r="B5" s="49" t="s">
        <v>17</v>
      </c>
      <c r="C5" s="49">
        <v>1331</v>
      </c>
      <c r="D5" s="49">
        <v>1</v>
      </c>
      <c r="E5" s="49"/>
      <c r="F5" s="49"/>
      <c r="G5" s="49"/>
      <c r="H5" s="50"/>
      <c r="I5" s="65"/>
      <c r="J5" s="49" t="s">
        <v>18</v>
      </c>
      <c r="K5" s="49" t="s">
        <v>19</v>
      </c>
      <c r="L5" s="64"/>
    </row>
    <row r="6" s="11" customFormat="1" ht="50" customHeight="1" spans="1:12">
      <c r="A6" s="49">
        <v>3</v>
      </c>
      <c r="B6" s="49" t="s">
        <v>20</v>
      </c>
      <c r="C6" s="49">
        <v>1530</v>
      </c>
      <c r="D6" s="49">
        <v>1</v>
      </c>
      <c r="E6" s="49"/>
      <c r="F6" s="49"/>
      <c r="G6" s="49"/>
      <c r="H6" s="50"/>
      <c r="I6" s="65"/>
      <c r="J6" s="49" t="s">
        <v>21</v>
      </c>
      <c r="K6" s="49" t="s">
        <v>22</v>
      </c>
      <c r="L6" s="64"/>
    </row>
    <row r="7" s="11" customFormat="1" ht="45" customHeight="1" spans="1:12">
      <c r="A7" s="49">
        <v>4</v>
      </c>
      <c r="B7" s="49" t="s">
        <v>23</v>
      </c>
      <c r="C7" s="49">
        <v>1530</v>
      </c>
      <c r="D7" s="49">
        <v>1</v>
      </c>
      <c r="E7" s="49"/>
      <c r="F7" s="49"/>
      <c r="G7" s="49"/>
      <c r="H7" s="50"/>
      <c r="I7" s="65"/>
      <c r="J7" s="49" t="s">
        <v>24</v>
      </c>
      <c r="K7" s="49" t="s">
        <v>25</v>
      </c>
      <c r="L7" s="64"/>
    </row>
    <row r="8" s="11" customFormat="1" ht="34" customHeight="1" spans="1:12">
      <c r="A8" s="49">
        <v>5</v>
      </c>
      <c r="B8" s="49" t="s">
        <v>26</v>
      </c>
      <c r="C8" s="49">
        <v>1512</v>
      </c>
      <c r="D8" s="49">
        <v>2</v>
      </c>
      <c r="E8" s="49"/>
      <c r="F8" s="49"/>
      <c r="G8" s="49"/>
      <c r="H8" s="50"/>
      <c r="I8" s="65"/>
      <c r="J8" s="49" t="s">
        <v>27</v>
      </c>
      <c r="K8" s="49" t="s">
        <v>28</v>
      </c>
      <c r="L8" s="64"/>
    </row>
    <row r="9" s="11" customFormat="1" ht="34" customHeight="1" spans="1:12">
      <c r="A9" s="49">
        <v>6</v>
      </c>
      <c r="B9" s="49" t="s">
        <v>29</v>
      </c>
      <c r="C9" s="49">
        <v>1513</v>
      </c>
      <c r="D9" s="49">
        <v>1</v>
      </c>
      <c r="E9" s="49"/>
      <c r="F9" s="49"/>
      <c r="G9" s="49"/>
      <c r="H9" s="50"/>
      <c r="I9" s="65"/>
      <c r="J9" s="49" t="s">
        <v>30</v>
      </c>
      <c r="K9" s="49" t="s">
        <v>31</v>
      </c>
      <c r="L9" s="64"/>
    </row>
    <row r="10" s="11" customFormat="1" ht="34" customHeight="1" spans="1:12">
      <c r="A10" s="49">
        <v>7</v>
      </c>
      <c r="B10" s="49" t="s">
        <v>32</v>
      </c>
      <c r="C10" s="49">
        <v>1514</v>
      </c>
      <c r="D10" s="49">
        <v>1</v>
      </c>
      <c r="E10" s="49"/>
      <c r="F10" s="49"/>
      <c r="G10" s="49"/>
      <c r="H10" s="50"/>
      <c r="I10" s="65"/>
      <c r="J10" s="49" t="s">
        <v>33</v>
      </c>
      <c r="K10" s="49" t="s">
        <v>34</v>
      </c>
      <c r="L10" s="64"/>
    </row>
    <row r="11" s="11" customFormat="1" ht="52" customHeight="1" spans="1:12">
      <c r="A11" s="49">
        <v>8</v>
      </c>
      <c r="B11" s="49" t="s">
        <v>35</v>
      </c>
      <c r="C11" s="49">
        <v>1524</v>
      </c>
      <c r="D11" s="49">
        <v>1</v>
      </c>
      <c r="E11" s="49"/>
      <c r="F11" s="49"/>
      <c r="G11" s="49"/>
      <c r="H11" s="50"/>
      <c r="I11" s="65"/>
      <c r="J11" s="49" t="s">
        <v>36</v>
      </c>
      <c r="K11" s="49" t="s">
        <v>37</v>
      </c>
      <c r="L11" s="64"/>
    </row>
    <row r="12" s="11" customFormat="1" ht="34" customHeight="1" spans="1:12">
      <c r="A12" s="49">
        <v>9</v>
      </c>
      <c r="B12" s="49" t="s">
        <v>38</v>
      </c>
      <c r="C12" s="49">
        <v>1493</v>
      </c>
      <c r="D12" s="49">
        <v>1</v>
      </c>
      <c r="E12" s="49"/>
      <c r="F12" s="51"/>
      <c r="G12" s="51"/>
      <c r="H12" s="50"/>
      <c r="I12" s="65"/>
      <c r="J12" s="49" t="s">
        <v>39</v>
      </c>
      <c r="K12" s="49" t="s">
        <v>40</v>
      </c>
      <c r="L12" s="64"/>
    </row>
    <row r="13" s="11" customFormat="1" ht="44" customHeight="1" spans="1:12">
      <c r="A13" s="49">
        <v>10</v>
      </c>
      <c r="B13" s="49" t="s">
        <v>41</v>
      </c>
      <c r="C13" s="49">
        <v>3012</v>
      </c>
      <c r="D13" s="49">
        <v>2</v>
      </c>
      <c r="E13" s="52"/>
      <c r="F13" s="51"/>
      <c r="G13" s="51"/>
      <c r="H13" s="50"/>
      <c r="I13" s="65"/>
      <c r="J13" s="66" t="s">
        <v>42</v>
      </c>
      <c r="K13" s="66" t="s">
        <v>43</v>
      </c>
      <c r="L13" s="64"/>
    </row>
    <row r="14" s="11" customFormat="1" ht="44" customHeight="1" spans="1:12">
      <c r="A14" s="49">
        <v>11</v>
      </c>
      <c r="B14" s="49" t="s">
        <v>44</v>
      </c>
      <c r="C14" s="49">
        <v>3012</v>
      </c>
      <c r="D14" s="49">
        <v>2</v>
      </c>
      <c r="E14" s="52"/>
      <c r="F14" s="51"/>
      <c r="G14" s="51"/>
      <c r="H14" s="50"/>
      <c r="I14" s="65"/>
      <c r="J14" s="66" t="s">
        <v>45</v>
      </c>
      <c r="K14" s="66" t="s">
        <v>46</v>
      </c>
      <c r="L14" s="64"/>
    </row>
    <row r="15" s="11" customFormat="1" ht="44" customHeight="1" spans="1:12">
      <c r="A15" s="49">
        <v>12</v>
      </c>
      <c r="B15" s="49" t="s">
        <v>47</v>
      </c>
      <c r="C15" s="49">
        <v>3021</v>
      </c>
      <c r="D15" s="49">
        <v>4</v>
      </c>
      <c r="E15" s="49"/>
      <c r="F15" s="51"/>
      <c r="G15" s="51"/>
      <c r="H15" s="50"/>
      <c r="I15" s="65"/>
      <c r="J15" s="49" t="s">
        <v>48</v>
      </c>
      <c r="K15" s="49" t="s">
        <v>49</v>
      </c>
      <c r="L15" s="64"/>
    </row>
    <row r="16" s="11" customFormat="1" ht="44" customHeight="1" spans="1:12">
      <c r="A16" s="49">
        <v>13</v>
      </c>
      <c r="B16" s="49" t="s">
        <v>50</v>
      </c>
      <c r="C16" s="49">
        <v>3021</v>
      </c>
      <c r="D16" s="49">
        <v>1</v>
      </c>
      <c r="E16" s="49"/>
      <c r="F16" s="51"/>
      <c r="G16" s="51"/>
      <c r="H16" s="50"/>
      <c r="I16" s="65"/>
      <c r="J16" s="49" t="s">
        <v>51</v>
      </c>
      <c r="K16" s="49" t="s">
        <v>52</v>
      </c>
      <c r="L16" s="64"/>
    </row>
    <row r="17" s="11" customFormat="1" ht="44" customHeight="1" spans="1:12">
      <c r="A17" s="49">
        <v>14</v>
      </c>
      <c r="B17" s="49" t="s">
        <v>53</v>
      </c>
      <c r="C17" s="49">
        <v>2681</v>
      </c>
      <c r="D17" s="49">
        <v>1</v>
      </c>
      <c r="E17" s="49"/>
      <c r="F17" s="51"/>
      <c r="G17" s="51"/>
      <c r="H17" s="50"/>
      <c r="I17" s="65"/>
      <c r="J17" s="49" t="s">
        <v>54</v>
      </c>
      <c r="K17" s="49" t="s">
        <v>55</v>
      </c>
      <c r="L17" s="64"/>
    </row>
    <row r="18" s="11" customFormat="1" ht="44" customHeight="1" spans="1:12">
      <c r="A18" s="49">
        <v>15</v>
      </c>
      <c r="B18" s="49" t="s">
        <v>56</v>
      </c>
      <c r="C18" s="49">
        <v>2681</v>
      </c>
      <c r="D18" s="49">
        <v>1</v>
      </c>
      <c r="E18" s="49"/>
      <c r="F18" s="51"/>
      <c r="G18" s="51"/>
      <c r="H18" s="50"/>
      <c r="I18" s="65"/>
      <c r="J18" s="49" t="s">
        <v>57</v>
      </c>
      <c r="K18" s="49" t="s">
        <v>58</v>
      </c>
      <c r="L18" s="64"/>
    </row>
    <row r="19" s="39" customFormat="1" ht="44" customHeight="1" spans="1:12">
      <c r="A19" s="49">
        <v>16</v>
      </c>
      <c r="B19" s="49" t="s">
        <v>59</v>
      </c>
      <c r="C19" s="49">
        <v>2220</v>
      </c>
      <c r="D19" s="49">
        <v>1</v>
      </c>
      <c r="E19" s="53"/>
      <c r="F19" s="53"/>
      <c r="G19" s="53"/>
      <c r="H19" s="50"/>
      <c r="I19" s="65"/>
      <c r="J19" s="53" t="s">
        <v>60</v>
      </c>
      <c r="K19" s="67" t="s">
        <v>61</v>
      </c>
      <c r="L19" s="53"/>
    </row>
    <row r="20" s="39" customFormat="1" ht="44" customHeight="1" spans="1:12">
      <c r="A20" s="49">
        <v>17</v>
      </c>
      <c r="B20" s="50" t="s">
        <v>62</v>
      </c>
      <c r="C20" s="50">
        <v>2926</v>
      </c>
      <c r="D20" s="50">
        <v>1</v>
      </c>
      <c r="E20" s="54"/>
      <c r="F20" s="54"/>
      <c r="G20" s="54"/>
      <c r="H20" s="50"/>
      <c r="I20" s="65"/>
      <c r="J20" s="68" t="s">
        <v>63</v>
      </c>
      <c r="K20" s="69" t="s">
        <v>64</v>
      </c>
      <c r="L20" s="68"/>
    </row>
    <row r="21" s="39" customFormat="1" ht="44" customHeight="1" spans="1:12">
      <c r="A21" s="55" t="s">
        <v>65</v>
      </c>
      <c r="B21" s="56"/>
      <c r="C21" s="57"/>
      <c r="D21" s="58">
        <f>SUM(D4:D20)</f>
        <v>23</v>
      </c>
      <c r="E21" s="58"/>
      <c r="F21" s="58"/>
      <c r="G21" s="58"/>
      <c r="H21" s="50"/>
      <c r="I21" s="58"/>
      <c r="J21" s="70"/>
      <c r="K21" s="70"/>
      <c r="L21" s="71"/>
    </row>
    <row r="22" s="39" customFormat="1" ht="43" customHeight="1" spans="1:12">
      <c r="A22" s="59" t="s">
        <v>66</v>
      </c>
      <c r="B22" s="59"/>
      <c r="C22" s="59"/>
      <c r="D22" s="60"/>
      <c r="E22" s="60"/>
      <c r="F22" s="60"/>
      <c r="G22" s="60"/>
      <c r="H22" s="61"/>
      <c r="I22" s="61"/>
      <c r="J22" s="60"/>
      <c r="K22" s="60"/>
      <c r="L22" s="72"/>
    </row>
    <row r="24" s="40" customFormat="1" ht="27" customHeight="1" spans="1:11">
      <c r="A24" s="46" t="s">
        <v>67</v>
      </c>
      <c r="B24" s="46"/>
      <c r="C24" s="46"/>
      <c r="D24" s="46"/>
      <c r="E24" s="62"/>
      <c r="F24" s="62"/>
      <c r="G24" s="62"/>
      <c r="H24" s="62"/>
      <c r="I24" s="62"/>
      <c r="J24" s="62"/>
      <c r="K24" s="62"/>
    </row>
    <row r="28" spans="6:6">
      <c r="F28" s="63"/>
    </row>
  </sheetData>
  <sheetProtection formatCells="0" insertHyperlinks="0" autoFilter="0"/>
  <mergeCells count="7">
    <mergeCell ref="A1:L1"/>
    <mergeCell ref="A2:L2"/>
    <mergeCell ref="A21:C21"/>
    <mergeCell ref="A22:C22"/>
    <mergeCell ref="H22:I22"/>
    <mergeCell ref="A24:D24"/>
    <mergeCell ref="I4:I20"/>
  </mergeCells>
  <pageMargins left="0.393055555555556" right="0.314583333333333" top="0.393055555555556" bottom="0.708333333333333" header="0.5" footer="0.5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6"/>
  <sheetViews>
    <sheetView workbookViewId="0">
      <selection activeCell="G8" sqref="G8"/>
    </sheetView>
  </sheetViews>
  <sheetFormatPr defaultColWidth="9" defaultRowHeight="13.5"/>
  <cols>
    <col min="1" max="1" width="6.575" customWidth="1"/>
    <col min="2" max="2" width="21.6333333333333" customWidth="1"/>
    <col min="3" max="3" width="10.775" customWidth="1"/>
    <col min="4" max="4" width="7.06666666666667" customWidth="1"/>
    <col min="5" max="5" width="4.55833333333333" customWidth="1"/>
    <col min="6" max="6" width="5.85" style="13" customWidth="1"/>
    <col min="7" max="7" width="6.9" style="13" customWidth="1"/>
    <col min="8" max="8" width="6.53333333333333" style="13" customWidth="1"/>
    <col min="9" max="9" width="6.88333333333333" style="13" customWidth="1"/>
    <col min="10" max="10" width="14.3083333333333" style="13" customWidth="1"/>
    <col min="11" max="11" width="39.975" style="13" customWidth="1"/>
    <col min="12" max="12" width="6.00833333333333" customWidth="1"/>
    <col min="13" max="13" width="8.45" customWidth="1"/>
    <col min="14" max="14" width="6.03333333333333" customWidth="1"/>
    <col min="15" max="15" width="9.13333333333333" customWidth="1"/>
  </cols>
  <sheetData>
    <row r="1" customFormat="1" ht="26" customHeight="1" spans="1:15">
      <c r="A1" s="14" t="s">
        <v>68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28"/>
      <c r="N1" s="28"/>
      <c r="O1" s="28"/>
    </row>
    <row r="2" customFormat="1" ht="26" customHeight="1" spans="1:15">
      <c r="A2" s="15" t="s">
        <v>69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4"/>
      <c r="N2" s="14"/>
      <c r="O2" s="14"/>
    </row>
    <row r="3" s="10" customFormat="1" ht="25" customHeight="1" spans="1:15">
      <c r="A3" s="16" t="s">
        <v>2</v>
      </c>
      <c r="B3" s="16" t="s">
        <v>70</v>
      </c>
      <c r="C3" s="17" t="s">
        <v>3</v>
      </c>
      <c r="D3" s="16" t="s">
        <v>4</v>
      </c>
      <c r="E3" s="17" t="s">
        <v>71</v>
      </c>
      <c r="F3" s="16" t="s">
        <v>72</v>
      </c>
      <c r="G3" s="16" t="s">
        <v>73</v>
      </c>
      <c r="H3" s="16" t="s">
        <v>74</v>
      </c>
      <c r="I3" s="16" t="s">
        <v>10</v>
      </c>
      <c r="J3" s="16" t="s">
        <v>11</v>
      </c>
      <c r="K3" s="16" t="s">
        <v>12</v>
      </c>
      <c r="L3" s="16" t="s">
        <v>13</v>
      </c>
      <c r="M3" s="16" t="s">
        <v>75</v>
      </c>
      <c r="N3" s="16" t="s">
        <v>76</v>
      </c>
      <c r="O3" s="16" t="s">
        <v>77</v>
      </c>
    </row>
    <row r="4" s="10" customFormat="1" ht="28" customHeight="1" spans="1:15">
      <c r="A4" s="18">
        <v>1</v>
      </c>
      <c r="B4" s="18" t="s">
        <v>78</v>
      </c>
      <c r="C4" s="18" t="s">
        <v>79</v>
      </c>
      <c r="D4" s="18">
        <v>1340</v>
      </c>
      <c r="E4" s="18">
        <v>1</v>
      </c>
      <c r="F4" s="18">
        <v>690</v>
      </c>
      <c r="G4" s="18">
        <v>500</v>
      </c>
      <c r="H4" s="18">
        <v>20</v>
      </c>
      <c r="I4" s="29">
        <v>2000</v>
      </c>
      <c r="J4" s="19" t="s">
        <v>80</v>
      </c>
      <c r="K4" s="20" t="s">
        <v>81</v>
      </c>
      <c r="L4" s="30"/>
      <c r="M4" s="18" t="s">
        <v>82</v>
      </c>
      <c r="N4" s="18" t="s">
        <v>83</v>
      </c>
      <c r="O4" s="18">
        <v>13907671859</v>
      </c>
    </row>
    <row r="5" s="11" customFormat="1" ht="28" customHeight="1" spans="1:15">
      <c r="A5" s="19">
        <v>2</v>
      </c>
      <c r="B5" s="19" t="s">
        <v>84</v>
      </c>
      <c r="C5" s="19" t="s">
        <v>85</v>
      </c>
      <c r="D5" s="19">
        <v>3031</v>
      </c>
      <c r="E5" s="19">
        <v>1</v>
      </c>
      <c r="F5" s="19">
        <v>2000</v>
      </c>
      <c r="G5" s="19">
        <v>500</v>
      </c>
      <c r="H5" s="19">
        <v>50</v>
      </c>
      <c r="I5" s="31"/>
      <c r="J5" s="19" t="s">
        <v>86</v>
      </c>
      <c r="K5" s="20" t="s">
        <v>87</v>
      </c>
      <c r="L5" s="32"/>
      <c r="M5" s="19" t="s">
        <v>88</v>
      </c>
      <c r="N5" s="19" t="s">
        <v>89</v>
      </c>
      <c r="O5" s="19">
        <v>13118938888</v>
      </c>
    </row>
    <row r="6" s="10" customFormat="1" ht="28" customHeight="1" spans="1:15">
      <c r="A6" s="18">
        <v>3</v>
      </c>
      <c r="B6" s="18" t="s">
        <v>90</v>
      </c>
      <c r="C6" s="18" t="s">
        <v>85</v>
      </c>
      <c r="D6" s="18">
        <v>3031</v>
      </c>
      <c r="E6" s="18">
        <v>1</v>
      </c>
      <c r="F6" s="18">
        <v>2000</v>
      </c>
      <c r="G6" s="18">
        <v>500</v>
      </c>
      <c r="H6" s="18">
        <v>50</v>
      </c>
      <c r="I6" s="31"/>
      <c r="J6" s="19" t="s">
        <v>86</v>
      </c>
      <c r="K6" s="20" t="s">
        <v>87</v>
      </c>
      <c r="L6" s="25"/>
      <c r="M6" s="18" t="s">
        <v>91</v>
      </c>
      <c r="N6" s="18" t="s">
        <v>92</v>
      </c>
      <c r="O6" s="18">
        <v>13907670635</v>
      </c>
    </row>
    <row r="7" s="10" customFormat="1" ht="28" customHeight="1" spans="1:15">
      <c r="A7" s="18">
        <v>4</v>
      </c>
      <c r="B7" s="18" t="s">
        <v>93</v>
      </c>
      <c r="C7" s="18" t="s">
        <v>85</v>
      </c>
      <c r="D7" s="18">
        <v>3031</v>
      </c>
      <c r="E7" s="18">
        <v>1</v>
      </c>
      <c r="F7" s="18">
        <v>2000</v>
      </c>
      <c r="G7" s="18">
        <v>500</v>
      </c>
      <c r="H7" s="18">
        <v>50</v>
      </c>
      <c r="I7" s="31"/>
      <c r="J7" s="19" t="s">
        <v>86</v>
      </c>
      <c r="K7" s="20" t="s">
        <v>87</v>
      </c>
      <c r="L7" s="25"/>
      <c r="M7" s="18" t="s">
        <v>94</v>
      </c>
      <c r="N7" s="18" t="s">
        <v>95</v>
      </c>
      <c r="O7" s="18">
        <v>18059085523</v>
      </c>
    </row>
    <row r="8" s="10" customFormat="1" ht="28" customHeight="1" spans="1:15">
      <c r="A8" s="18">
        <v>5</v>
      </c>
      <c r="B8" s="18" t="s">
        <v>96</v>
      </c>
      <c r="C8" s="18" t="s">
        <v>85</v>
      </c>
      <c r="D8" s="18">
        <v>3031</v>
      </c>
      <c r="E8" s="18">
        <v>1</v>
      </c>
      <c r="F8" s="18">
        <v>2000</v>
      </c>
      <c r="G8" s="18">
        <v>500</v>
      </c>
      <c r="H8" s="18">
        <v>50</v>
      </c>
      <c r="I8" s="31"/>
      <c r="J8" s="19" t="s">
        <v>86</v>
      </c>
      <c r="K8" s="20" t="s">
        <v>87</v>
      </c>
      <c r="L8" s="25"/>
      <c r="M8" s="18" t="s">
        <v>97</v>
      </c>
      <c r="N8" s="18" t="s">
        <v>98</v>
      </c>
      <c r="O8" s="18">
        <v>18689798533</v>
      </c>
    </row>
    <row r="9" s="12" customFormat="1" ht="28" customHeight="1" spans="1:15">
      <c r="A9" s="18">
        <v>6</v>
      </c>
      <c r="B9" s="20" t="s">
        <v>99</v>
      </c>
      <c r="C9" s="20" t="s">
        <v>100</v>
      </c>
      <c r="D9" s="20">
        <v>3022</v>
      </c>
      <c r="E9" s="20">
        <v>1</v>
      </c>
      <c r="F9" s="20">
        <v>2000</v>
      </c>
      <c r="G9" s="20">
        <v>500</v>
      </c>
      <c r="H9" s="20">
        <v>50</v>
      </c>
      <c r="I9" s="31"/>
      <c r="J9" s="20" t="s">
        <v>101</v>
      </c>
      <c r="K9" s="20" t="s">
        <v>102</v>
      </c>
      <c r="L9" s="33"/>
      <c r="M9" s="20" t="s">
        <v>103</v>
      </c>
      <c r="N9" s="20" t="s">
        <v>104</v>
      </c>
      <c r="O9" s="20">
        <v>18638287666</v>
      </c>
    </row>
    <row r="10" s="10" customFormat="1" ht="28" customHeight="1" spans="1:15">
      <c r="A10" s="18">
        <v>7</v>
      </c>
      <c r="B10" s="18" t="s">
        <v>105</v>
      </c>
      <c r="C10" s="18" t="s">
        <v>106</v>
      </c>
      <c r="D10" s="18">
        <v>3039</v>
      </c>
      <c r="E10" s="18">
        <v>1</v>
      </c>
      <c r="F10" s="18">
        <v>1850</v>
      </c>
      <c r="G10" s="18">
        <v>500</v>
      </c>
      <c r="H10" s="18">
        <v>100</v>
      </c>
      <c r="I10" s="31"/>
      <c r="J10" s="19" t="s">
        <v>42</v>
      </c>
      <c r="K10" s="20" t="s">
        <v>43</v>
      </c>
      <c r="L10" s="25"/>
      <c r="M10" s="18" t="s">
        <v>107</v>
      </c>
      <c r="N10" s="18" t="s">
        <v>108</v>
      </c>
      <c r="O10" s="18">
        <v>18898911806</v>
      </c>
    </row>
    <row r="11" s="10" customFormat="1" ht="28" customHeight="1" spans="1:15">
      <c r="A11" s="18">
        <v>8</v>
      </c>
      <c r="B11" s="18" t="s">
        <v>109</v>
      </c>
      <c r="C11" s="18" t="s">
        <v>106</v>
      </c>
      <c r="D11" s="18">
        <v>3039</v>
      </c>
      <c r="E11" s="18">
        <v>1</v>
      </c>
      <c r="F11" s="18">
        <v>1850</v>
      </c>
      <c r="G11" s="18">
        <v>500</v>
      </c>
      <c r="H11" s="18">
        <v>100</v>
      </c>
      <c r="I11" s="31"/>
      <c r="J11" s="19" t="s">
        <v>42</v>
      </c>
      <c r="K11" s="20" t="s">
        <v>43</v>
      </c>
      <c r="L11" s="25"/>
      <c r="M11" s="18" t="s">
        <v>110</v>
      </c>
      <c r="N11" s="18" t="s">
        <v>111</v>
      </c>
      <c r="O11" s="18">
        <v>18217922898</v>
      </c>
    </row>
    <row r="12" s="10" customFormat="1" ht="28" customHeight="1" spans="1:15">
      <c r="A12" s="18">
        <v>9</v>
      </c>
      <c r="B12" s="18" t="s">
        <v>112</v>
      </c>
      <c r="C12" s="18" t="s">
        <v>113</v>
      </c>
      <c r="D12" s="18">
        <v>3021</v>
      </c>
      <c r="E12" s="18">
        <v>1</v>
      </c>
      <c r="F12" s="18">
        <v>2500</v>
      </c>
      <c r="G12" s="18">
        <v>1000</v>
      </c>
      <c r="H12" s="18">
        <v>50</v>
      </c>
      <c r="I12" s="31"/>
      <c r="J12" s="19" t="s">
        <v>114</v>
      </c>
      <c r="K12" s="20" t="s">
        <v>115</v>
      </c>
      <c r="L12" s="25"/>
      <c r="M12" s="18" t="s">
        <v>116</v>
      </c>
      <c r="N12" s="18" t="s">
        <v>117</v>
      </c>
      <c r="O12" s="18">
        <v>18889775599</v>
      </c>
    </row>
    <row r="13" s="10" customFormat="1" ht="28" customHeight="1" spans="1:15">
      <c r="A13" s="18">
        <v>10</v>
      </c>
      <c r="B13" s="18" t="s">
        <v>118</v>
      </c>
      <c r="C13" s="18" t="s">
        <v>113</v>
      </c>
      <c r="D13" s="18">
        <v>3021</v>
      </c>
      <c r="E13" s="18">
        <v>1</v>
      </c>
      <c r="F13" s="18">
        <v>2500</v>
      </c>
      <c r="G13" s="18">
        <v>1000</v>
      </c>
      <c r="H13" s="18">
        <v>50</v>
      </c>
      <c r="I13" s="31"/>
      <c r="J13" s="19" t="s">
        <v>114</v>
      </c>
      <c r="K13" s="20" t="s">
        <v>115</v>
      </c>
      <c r="L13" s="25"/>
      <c r="M13" s="18" t="s">
        <v>119</v>
      </c>
      <c r="N13" s="18" t="s">
        <v>120</v>
      </c>
      <c r="O13" s="18">
        <v>13976177168</v>
      </c>
    </row>
    <row r="14" s="10" customFormat="1" ht="28" customHeight="1" spans="1:15">
      <c r="A14" s="18">
        <v>11</v>
      </c>
      <c r="B14" s="18" t="s">
        <v>121</v>
      </c>
      <c r="C14" s="18" t="s">
        <v>122</v>
      </c>
      <c r="D14" s="18">
        <v>1519</v>
      </c>
      <c r="E14" s="18">
        <v>1</v>
      </c>
      <c r="F14" s="18">
        <v>1700</v>
      </c>
      <c r="G14" s="18">
        <v>500</v>
      </c>
      <c r="H14" s="18">
        <v>100</v>
      </c>
      <c r="I14" s="31"/>
      <c r="J14" s="19" t="s">
        <v>123</v>
      </c>
      <c r="K14" s="20" t="s">
        <v>124</v>
      </c>
      <c r="L14" s="25"/>
      <c r="M14" s="18" t="s">
        <v>125</v>
      </c>
      <c r="N14" s="18" t="s">
        <v>126</v>
      </c>
      <c r="O14" s="18">
        <v>28280333</v>
      </c>
    </row>
    <row r="15" s="10" customFormat="1" ht="28" customHeight="1" spans="1:15">
      <c r="A15" s="18">
        <v>12</v>
      </c>
      <c r="B15" s="18" t="s">
        <v>127</v>
      </c>
      <c r="C15" s="18" t="s">
        <v>128</v>
      </c>
      <c r="D15" s="18">
        <v>1492</v>
      </c>
      <c r="E15" s="18">
        <v>1</v>
      </c>
      <c r="F15" s="18">
        <v>1300</v>
      </c>
      <c r="G15" s="18">
        <v>500</v>
      </c>
      <c r="H15" s="18">
        <v>100</v>
      </c>
      <c r="I15" s="31"/>
      <c r="J15" s="19" t="s">
        <v>129</v>
      </c>
      <c r="K15" s="20" t="s">
        <v>130</v>
      </c>
      <c r="L15" s="25"/>
      <c r="M15" s="18" t="s">
        <v>131</v>
      </c>
      <c r="N15" s="18" t="s">
        <v>132</v>
      </c>
      <c r="O15" s="18">
        <v>13976298888</v>
      </c>
    </row>
    <row r="16" s="11" customFormat="1" ht="28" customHeight="1" spans="1:15">
      <c r="A16" s="18">
        <v>13</v>
      </c>
      <c r="B16" s="19" t="s">
        <v>133</v>
      </c>
      <c r="C16" s="19" t="s">
        <v>134</v>
      </c>
      <c r="D16" s="19">
        <v>2239</v>
      </c>
      <c r="E16" s="19">
        <v>1</v>
      </c>
      <c r="F16" s="19">
        <v>1500</v>
      </c>
      <c r="G16" s="19">
        <v>500</v>
      </c>
      <c r="H16" s="19">
        <v>100</v>
      </c>
      <c r="I16" s="31"/>
      <c r="J16" s="19" t="s">
        <v>135</v>
      </c>
      <c r="K16" s="20" t="s">
        <v>136</v>
      </c>
      <c r="L16" s="32"/>
      <c r="M16" s="19" t="s">
        <v>137</v>
      </c>
      <c r="N16" s="19" t="s">
        <v>138</v>
      </c>
      <c r="O16" s="19">
        <v>18176923176</v>
      </c>
    </row>
    <row r="17" s="10" customFormat="1" ht="55" customHeight="1" spans="1:15">
      <c r="A17" s="18">
        <v>14</v>
      </c>
      <c r="B17" s="18" t="s">
        <v>139</v>
      </c>
      <c r="C17" s="18" t="s">
        <v>140</v>
      </c>
      <c r="D17" s="18">
        <v>2919</v>
      </c>
      <c r="E17" s="18">
        <v>1</v>
      </c>
      <c r="F17" s="18">
        <v>2500</v>
      </c>
      <c r="G17" s="18">
        <v>500</v>
      </c>
      <c r="H17" s="18">
        <v>50</v>
      </c>
      <c r="I17" s="31"/>
      <c r="J17" s="19" t="s">
        <v>141</v>
      </c>
      <c r="K17" s="20" t="s">
        <v>142</v>
      </c>
      <c r="L17" s="25"/>
      <c r="M17" s="18" t="s">
        <v>143</v>
      </c>
      <c r="N17" s="18" t="s">
        <v>144</v>
      </c>
      <c r="O17" s="18">
        <v>13876050959</v>
      </c>
    </row>
    <row r="18" s="10" customFormat="1" ht="50" customHeight="1" spans="1:15">
      <c r="A18" s="18">
        <v>15</v>
      </c>
      <c r="B18" s="18" t="s">
        <v>145</v>
      </c>
      <c r="C18" s="18" t="s">
        <v>140</v>
      </c>
      <c r="D18" s="18">
        <v>2919</v>
      </c>
      <c r="E18" s="18">
        <v>1</v>
      </c>
      <c r="F18" s="18">
        <v>2500</v>
      </c>
      <c r="G18" s="18">
        <v>500</v>
      </c>
      <c r="H18" s="18">
        <v>50</v>
      </c>
      <c r="I18" s="31"/>
      <c r="J18" s="19" t="s">
        <v>141</v>
      </c>
      <c r="K18" s="20" t="s">
        <v>142</v>
      </c>
      <c r="L18" s="25"/>
      <c r="M18" s="18" t="s">
        <v>146</v>
      </c>
      <c r="N18" s="18" t="s">
        <v>147</v>
      </c>
      <c r="O18" s="18">
        <v>13807644831</v>
      </c>
    </row>
    <row r="19" s="10" customFormat="1" ht="54" customHeight="1" spans="1:15">
      <c r="A19" s="18">
        <v>16</v>
      </c>
      <c r="B19" s="18" t="s">
        <v>148</v>
      </c>
      <c r="C19" s="18" t="s">
        <v>140</v>
      </c>
      <c r="D19" s="18">
        <v>2919</v>
      </c>
      <c r="E19" s="18">
        <v>1</v>
      </c>
      <c r="F19" s="18">
        <v>2500</v>
      </c>
      <c r="G19" s="18">
        <v>500</v>
      </c>
      <c r="H19" s="18">
        <v>50</v>
      </c>
      <c r="I19" s="31"/>
      <c r="J19" s="19" t="s">
        <v>141</v>
      </c>
      <c r="K19" s="20" t="s">
        <v>142</v>
      </c>
      <c r="L19" s="25"/>
      <c r="M19" s="18" t="s">
        <v>149</v>
      </c>
      <c r="N19" s="18" t="s">
        <v>150</v>
      </c>
      <c r="O19" s="18">
        <v>13907670777</v>
      </c>
    </row>
    <row r="20" s="11" customFormat="1" ht="31" customHeight="1" spans="1:15">
      <c r="A20" s="18">
        <v>17</v>
      </c>
      <c r="B20" s="19" t="s">
        <v>151</v>
      </c>
      <c r="C20" s="19" t="s">
        <v>152</v>
      </c>
      <c r="D20" s="19">
        <v>1819</v>
      </c>
      <c r="E20" s="19">
        <v>1</v>
      </c>
      <c r="F20" s="19">
        <v>1500</v>
      </c>
      <c r="G20" s="19">
        <v>500</v>
      </c>
      <c r="H20" s="19">
        <v>200</v>
      </c>
      <c r="I20" s="34"/>
      <c r="J20" s="19" t="s">
        <v>153</v>
      </c>
      <c r="K20" s="20" t="s">
        <v>154</v>
      </c>
      <c r="L20" s="32"/>
      <c r="M20" s="19" t="s">
        <v>155</v>
      </c>
      <c r="N20" s="19" t="s">
        <v>156</v>
      </c>
      <c r="O20" s="19">
        <v>13976447333</v>
      </c>
    </row>
    <row r="21" s="10" customFormat="1" ht="22" customHeight="1" spans="1:15">
      <c r="A21" s="21" t="s">
        <v>9</v>
      </c>
      <c r="B21" s="22"/>
      <c r="C21" s="22"/>
      <c r="D21" s="23"/>
      <c r="E21" s="19">
        <f t="shared" ref="E21:H21" si="0">SUM(E4:E20)</f>
        <v>17</v>
      </c>
      <c r="F21" s="24">
        <f t="shared" si="0"/>
        <v>32890</v>
      </c>
      <c r="G21" s="24">
        <f t="shared" si="0"/>
        <v>9500</v>
      </c>
      <c r="H21" s="24">
        <f t="shared" si="0"/>
        <v>1220</v>
      </c>
      <c r="I21" s="24">
        <v>2000</v>
      </c>
      <c r="J21" s="35"/>
      <c r="K21" s="35"/>
      <c r="L21" s="25"/>
      <c r="M21" s="25"/>
      <c r="N21" s="25"/>
      <c r="O21" s="25"/>
    </row>
    <row r="22" s="10" customFormat="1" ht="19" customHeight="1" spans="1:15">
      <c r="A22" s="21" t="s">
        <v>157</v>
      </c>
      <c r="B22" s="22"/>
      <c r="C22" s="22"/>
      <c r="D22" s="23"/>
      <c r="E22" s="25"/>
      <c r="F22" s="24">
        <f>F21+G21+H21+I21</f>
        <v>45610</v>
      </c>
      <c r="G22" s="24"/>
      <c r="H22" s="24"/>
      <c r="I22" s="24"/>
      <c r="J22" s="35"/>
      <c r="K22" s="35"/>
      <c r="L22" s="25"/>
      <c r="M22" s="25"/>
      <c r="N22" s="25"/>
      <c r="O22" s="25"/>
    </row>
    <row r="23" s="10" customFormat="1" ht="26" customHeight="1" spans="1:11">
      <c r="A23" s="26" t="s">
        <v>158</v>
      </c>
      <c r="B23" s="26"/>
      <c r="C23" s="26"/>
      <c r="D23" s="26"/>
      <c r="E23" s="26"/>
      <c r="F23" s="26"/>
      <c r="G23" s="27"/>
      <c r="H23" s="27"/>
      <c r="I23" s="27"/>
      <c r="J23" s="27"/>
      <c r="K23" s="27"/>
    </row>
    <row r="25" customFormat="1" ht="25" customHeight="1" spans="6:14">
      <c r="F25" s="13"/>
      <c r="G25" s="13"/>
      <c r="H25" s="13"/>
      <c r="I25" s="13"/>
      <c r="J25" s="36"/>
      <c r="K25" s="36"/>
      <c r="L25" s="36"/>
      <c r="M25" s="13"/>
      <c r="N25" s="13"/>
    </row>
    <row r="26" customFormat="1" ht="25" customHeight="1" spans="6:14">
      <c r="F26" s="13"/>
      <c r="G26" s="13"/>
      <c r="H26" s="13"/>
      <c r="I26" s="13"/>
      <c r="J26" s="37"/>
      <c r="K26" s="37"/>
      <c r="L26" s="37"/>
      <c r="M26" s="38"/>
      <c r="N26" s="38"/>
    </row>
  </sheetData>
  <sheetProtection formatCells="0" insertHyperlinks="0" autoFilter="0"/>
  <mergeCells count="9">
    <mergeCell ref="A1:L1"/>
    <mergeCell ref="A2:L2"/>
    <mergeCell ref="A21:D21"/>
    <mergeCell ref="A22:D22"/>
    <mergeCell ref="F22:I22"/>
    <mergeCell ref="A23:F23"/>
    <mergeCell ref="J25:L25"/>
    <mergeCell ref="J26:L26"/>
    <mergeCell ref="I4:I20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2"/>
  <sheetViews>
    <sheetView workbookViewId="0">
      <selection activeCell="E2" sqref="E2:F2"/>
    </sheetView>
  </sheetViews>
  <sheetFormatPr defaultColWidth="9" defaultRowHeight="13.5"/>
  <cols>
    <col min="2" max="2" width="27.25" customWidth="1"/>
    <col min="3" max="3" width="19" customWidth="1"/>
    <col min="9" max="9" width="16.8833333333333" customWidth="1"/>
    <col min="10" max="10" width="29.75" customWidth="1"/>
    <col min="11" max="11" width="12.75" customWidth="1"/>
  </cols>
  <sheetData>
    <row r="1" ht="25" customHeight="1" spans="1:11">
      <c r="A1" s="1" t="s">
        <v>2</v>
      </c>
      <c r="B1" s="1" t="s">
        <v>159</v>
      </c>
      <c r="C1" s="1" t="s">
        <v>3</v>
      </c>
      <c r="D1" s="1" t="s">
        <v>160</v>
      </c>
      <c r="E1" s="1" t="s">
        <v>72</v>
      </c>
      <c r="F1" s="1" t="s">
        <v>73</v>
      </c>
      <c r="G1" s="1" t="s">
        <v>10</v>
      </c>
      <c r="H1" s="1" t="s">
        <v>74</v>
      </c>
      <c r="I1" s="1" t="s">
        <v>11</v>
      </c>
      <c r="J1" s="1" t="s">
        <v>12</v>
      </c>
      <c r="K1" s="1" t="s">
        <v>13</v>
      </c>
    </row>
    <row r="2" ht="25" customHeight="1" spans="1:11">
      <c r="A2" s="2">
        <v>1</v>
      </c>
      <c r="B2" s="3" t="s">
        <v>78</v>
      </c>
      <c r="C2" s="3" t="s">
        <v>79</v>
      </c>
      <c r="D2" s="3">
        <v>1</v>
      </c>
      <c r="E2" s="4">
        <v>693</v>
      </c>
      <c r="F2" s="4">
        <v>500</v>
      </c>
      <c r="G2" s="2">
        <v>4000</v>
      </c>
      <c r="H2" s="4">
        <v>50</v>
      </c>
      <c r="I2" s="4" t="s">
        <v>80</v>
      </c>
      <c r="J2" s="4" t="s">
        <v>81</v>
      </c>
      <c r="K2" s="5" t="s">
        <v>161</v>
      </c>
    </row>
    <row r="3" ht="25" customHeight="1" spans="1:11">
      <c r="A3" s="2">
        <v>2</v>
      </c>
      <c r="B3" s="3" t="s">
        <v>84</v>
      </c>
      <c r="C3" s="3" t="s">
        <v>85</v>
      </c>
      <c r="D3" s="3">
        <v>1</v>
      </c>
      <c r="E3" s="4">
        <v>2000</v>
      </c>
      <c r="F3" s="4">
        <v>500</v>
      </c>
      <c r="G3" s="2"/>
      <c r="H3" s="4">
        <v>50</v>
      </c>
      <c r="I3" s="4" t="s">
        <v>162</v>
      </c>
      <c r="J3" s="4" t="s">
        <v>87</v>
      </c>
      <c r="K3" s="5" t="s">
        <v>163</v>
      </c>
    </row>
    <row r="4" ht="25" customHeight="1" spans="1:11">
      <c r="A4" s="2"/>
      <c r="B4" s="3"/>
      <c r="C4" s="3"/>
      <c r="D4" s="3"/>
      <c r="E4" s="4"/>
      <c r="F4" s="4"/>
      <c r="G4" s="2"/>
      <c r="H4" s="4"/>
      <c r="I4" s="4" t="s">
        <v>164</v>
      </c>
      <c r="J4" s="4"/>
      <c r="K4" s="5"/>
    </row>
    <row r="5" ht="25" customHeight="1" spans="1:11">
      <c r="A5" s="2">
        <v>3</v>
      </c>
      <c r="B5" s="3" t="s">
        <v>90</v>
      </c>
      <c r="C5" s="3" t="s">
        <v>85</v>
      </c>
      <c r="D5" s="3">
        <v>1</v>
      </c>
      <c r="E5" s="4">
        <v>2000</v>
      </c>
      <c r="F5" s="4">
        <v>500</v>
      </c>
      <c r="G5" s="2"/>
      <c r="H5" s="4">
        <v>50</v>
      </c>
      <c r="I5" s="4" t="s">
        <v>162</v>
      </c>
      <c r="J5" s="4" t="s">
        <v>87</v>
      </c>
      <c r="K5" s="5" t="s">
        <v>163</v>
      </c>
    </row>
    <row r="6" ht="25" customHeight="1" spans="1:11">
      <c r="A6" s="2"/>
      <c r="B6" s="3"/>
      <c r="C6" s="3"/>
      <c r="D6" s="3"/>
      <c r="E6" s="4"/>
      <c r="F6" s="4"/>
      <c r="G6" s="2"/>
      <c r="H6" s="4"/>
      <c r="I6" s="4" t="s">
        <v>164</v>
      </c>
      <c r="J6" s="4"/>
      <c r="K6" s="5"/>
    </row>
    <row r="7" ht="25" customHeight="1" spans="1:11">
      <c r="A7" s="2">
        <v>4</v>
      </c>
      <c r="B7" s="3" t="s">
        <v>93</v>
      </c>
      <c r="C7" s="3" t="s">
        <v>85</v>
      </c>
      <c r="D7" s="3">
        <v>1</v>
      </c>
      <c r="E7" s="4">
        <v>2000</v>
      </c>
      <c r="F7" s="4">
        <v>500</v>
      </c>
      <c r="G7" s="2"/>
      <c r="H7" s="4">
        <v>50</v>
      </c>
      <c r="I7" s="4" t="s">
        <v>162</v>
      </c>
      <c r="J7" s="4" t="s">
        <v>87</v>
      </c>
      <c r="K7" s="5" t="s">
        <v>163</v>
      </c>
    </row>
    <row r="8" ht="25" customHeight="1" spans="1:11">
      <c r="A8" s="2"/>
      <c r="B8" s="3"/>
      <c r="C8" s="3"/>
      <c r="D8" s="3"/>
      <c r="E8" s="4"/>
      <c r="F8" s="4"/>
      <c r="G8" s="2"/>
      <c r="H8" s="4"/>
      <c r="I8" s="4" t="s">
        <v>164</v>
      </c>
      <c r="J8" s="4"/>
      <c r="K8" s="5"/>
    </row>
    <row r="9" ht="25" customHeight="1" spans="1:11">
      <c r="A9" s="2">
        <v>5</v>
      </c>
      <c r="B9" s="3" t="s">
        <v>96</v>
      </c>
      <c r="C9" s="3" t="s">
        <v>85</v>
      </c>
      <c r="D9" s="3">
        <v>1</v>
      </c>
      <c r="E9" s="4">
        <v>2000</v>
      </c>
      <c r="F9" s="4">
        <v>500</v>
      </c>
      <c r="G9" s="2"/>
      <c r="H9" s="4">
        <v>50</v>
      </c>
      <c r="I9" s="4" t="s">
        <v>162</v>
      </c>
      <c r="J9" s="4" t="s">
        <v>87</v>
      </c>
      <c r="K9" s="5" t="s">
        <v>163</v>
      </c>
    </row>
    <row r="10" ht="25" customHeight="1" spans="1:11">
      <c r="A10" s="2"/>
      <c r="B10" s="3"/>
      <c r="C10" s="3"/>
      <c r="D10" s="3"/>
      <c r="E10" s="4"/>
      <c r="F10" s="4"/>
      <c r="G10" s="2"/>
      <c r="H10" s="4"/>
      <c r="I10" s="4" t="s">
        <v>164</v>
      </c>
      <c r="J10" s="4"/>
      <c r="K10" s="5"/>
    </row>
    <row r="11" ht="25" customHeight="1" spans="1:11">
      <c r="A11" s="2">
        <v>6</v>
      </c>
      <c r="B11" s="3" t="s">
        <v>99</v>
      </c>
      <c r="C11" s="3" t="s">
        <v>100</v>
      </c>
      <c r="D11" s="3">
        <v>1</v>
      </c>
      <c r="E11" s="4">
        <v>2400</v>
      </c>
      <c r="F11" s="4">
        <v>500</v>
      </c>
      <c r="G11" s="2"/>
      <c r="H11" s="4">
        <v>50</v>
      </c>
      <c r="I11" s="4" t="s">
        <v>165</v>
      </c>
      <c r="J11" s="4" t="s">
        <v>166</v>
      </c>
      <c r="K11" s="5" t="s">
        <v>163</v>
      </c>
    </row>
    <row r="12" ht="25" customHeight="1" spans="1:11">
      <c r="A12" s="2"/>
      <c r="B12" s="3"/>
      <c r="C12" s="3"/>
      <c r="D12" s="3"/>
      <c r="E12" s="4"/>
      <c r="F12" s="4"/>
      <c r="G12" s="2"/>
      <c r="H12" s="4"/>
      <c r="I12" s="4" t="s">
        <v>164</v>
      </c>
      <c r="J12" s="4"/>
      <c r="K12" s="5"/>
    </row>
    <row r="13" ht="25" customHeight="1" spans="1:11">
      <c r="A13" s="2">
        <v>7</v>
      </c>
      <c r="B13" s="3" t="s">
        <v>167</v>
      </c>
      <c r="C13" s="3" t="s">
        <v>168</v>
      </c>
      <c r="D13" s="3">
        <v>1</v>
      </c>
      <c r="E13" s="4">
        <v>3955</v>
      </c>
      <c r="F13" s="4">
        <v>500</v>
      </c>
      <c r="G13" s="2"/>
      <c r="H13" s="4">
        <v>50</v>
      </c>
      <c r="I13" s="4" t="s">
        <v>169</v>
      </c>
      <c r="J13" s="4" t="s">
        <v>170</v>
      </c>
      <c r="K13" s="5" t="s">
        <v>163</v>
      </c>
    </row>
    <row r="14" ht="25" customHeight="1" spans="1:11">
      <c r="A14" s="2">
        <v>8</v>
      </c>
      <c r="B14" s="3" t="s">
        <v>171</v>
      </c>
      <c r="C14" s="3" t="s">
        <v>168</v>
      </c>
      <c r="D14" s="3">
        <v>1</v>
      </c>
      <c r="E14" s="4">
        <v>3955</v>
      </c>
      <c r="F14" s="4">
        <v>500</v>
      </c>
      <c r="G14" s="2"/>
      <c r="H14" s="4">
        <v>50</v>
      </c>
      <c r="I14" s="4" t="s">
        <v>169</v>
      </c>
      <c r="J14" s="4" t="s">
        <v>170</v>
      </c>
      <c r="K14" s="5" t="s">
        <v>163</v>
      </c>
    </row>
    <row r="15" ht="25" customHeight="1" spans="1:11">
      <c r="A15" s="2">
        <v>9</v>
      </c>
      <c r="B15" s="3" t="s">
        <v>172</v>
      </c>
      <c r="C15" s="3" t="s">
        <v>168</v>
      </c>
      <c r="D15" s="3">
        <v>1</v>
      </c>
      <c r="E15" s="4">
        <v>3955</v>
      </c>
      <c r="F15" s="4">
        <v>500</v>
      </c>
      <c r="G15" s="2"/>
      <c r="H15" s="4">
        <v>50</v>
      </c>
      <c r="I15" s="4" t="s">
        <v>169</v>
      </c>
      <c r="J15" s="4" t="s">
        <v>170</v>
      </c>
      <c r="K15" s="2"/>
    </row>
    <row r="16" ht="25" customHeight="1" spans="1:11">
      <c r="A16" s="2">
        <v>10</v>
      </c>
      <c r="B16" s="3" t="s">
        <v>173</v>
      </c>
      <c r="C16" s="3" t="s">
        <v>168</v>
      </c>
      <c r="D16" s="3">
        <v>1</v>
      </c>
      <c r="E16" s="4">
        <v>3955</v>
      </c>
      <c r="F16" s="4">
        <v>500</v>
      </c>
      <c r="G16" s="2"/>
      <c r="H16" s="4">
        <v>50</v>
      </c>
      <c r="I16" s="4" t="s">
        <v>169</v>
      </c>
      <c r="J16" s="4" t="s">
        <v>170</v>
      </c>
      <c r="K16" s="2"/>
    </row>
    <row r="17" ht="25" customHeight="1" spans="1:11">
      <c r="A17" s="2">
        <v>11</v>
      </c>
      <c r="B17" s="3" t="s">
        <v>105</v>
      </c>
      <c r="C17" s="3" t="s">
        <v>106</v>
      </c>
      <c r="D17" s="3">
        <v>1</v>
      </c>
      <c r="E17" s="2">
        <v>1850</v>
      </c>
      <c r="F17" s="4">
        <v>500</v>
      </c>
      <c r="G17" s="2"/>
      <c r="H17" s="4">
        <v>100</v>
      </c>
      <c r="I17" s="7" t="s">
        <v>42</v>
      </c>
      <c r="J17" s="7" t="s">
        <v>43</v>
      </c>
      <c r="K17" s="2"/>
    </row>
    <row r="18" ht="25" customHeight="1" spans="1:11">
      <c r="A18" s="2">
        <v>12</v>
      </c>
      <c r="B18" s="3" t="s">
        <v>109</v>
      </c>
      <c r="C18" s="3" t="s">
        <v>106</v>
      </c>
      <c r="D18" s="3">
        <v>1</v>
      </c>
      <c r="E18" s="2">
        <v>1850</v>
      </c>
      <c r="F18" s="4">
        <v>500</v>
      </c>
      <c r="G18" s="2"/>
      <c r="H18" s="4">
        <v>100</v>
      </c>
      <c r="I18" s="7" t="s">
        <v>42</v>
      </c>
      <c r="J18" s="7" t="s">
        <v>43</v>
      </c>
      <c r="K18" s="2"/>
    </row>
    <row r="19" ht="25" customHeight="1" spans="1:11">
      <c r="A19" s="2">
        <v>13</v>
      </c>
      <c r="B19" s="5" t="s">
        <v>174</v>
      </c>
      <c r="C19" s="5" t="s">
        <v>106</v>
      </c>
      <c r="D19" s="5">
        <v>1</v>
      </c>
      <c r="E19" s="2">
        <v>1850</v>
      </c>
      <c r="F19" s="4">
        <v>500</v>
      </c>
      <c r="G19" s="2"/>
      <c r="H19" s="4">
        <v>100</v>
      </c>
      <c r="I19" s="7" t="s">
        <v>42</v>
      </c>
      <c r="J19" s="7" t="s">
        <v>43</v>
      </c>
      <c r="K19" s="2"/>
    </row>
    <row r="20" ht="25" customHeight="1" spans="1:11">
      <c r="A20" s="2">
        <v>14</v>
      </c>
      <c r="B20" s="3" t="s">
        <v>175</v>
      </c>
      <c r="C20" s="3" t="s">
        <v>113</v>
      </c>
      <c r="D20" s="3">
        <v>1</v>
      </c>
      <c r="E20" s="4">
        <v>3500</v>
      </c>
      <c r="F20" s="4">
        <v>1500</v>
      </c>
      <c r="G20" s="2"/>
      <c r="H20" s="4">
        <v>100</v>
      </c>
      <c r="I20" s="4" t="s">
        <v>114</v>
      </c>
      <c r="J20" s="4" t="s">
        <v>115</v>
      </c>
      <c r="K20" s="2"/>
    </row>
    <row r="21" ht="25" customHeight="1" spans="1:11">
      <c r="A21" s="2">
        <v>15</v>
      </c>
      <c r="B21" s="3" t="s">
        <v>112</v>
      </c>
      <c r="C21" s="3" t="s">
        <v>113</v>
      </c>
      <c r="D21" s="3">
        <v>1</v>
      </c>
      <c r="E21" s="4">
        <v>3500</v>
      </c>
      <c r="F21" s="4">
        <v>1500</v>
      </c>
      <c r="G21" s="2"/>
      <c r="H21" s="4">
        <v>100</v>
      </c>
      <c r="I21" s="4" t="s">
        <v>114</v>
      </c>
      <c r="J21" s="4" t="s">
        <v>115</v>
      </c>
      <c r="K21" s="2"/>
    </row>
    <row r="22" ht="25" customHeight="1" spans="1:11">
      <c r="A22" s="2">
        <v>16</v>
      </c>
      <c r="B22" s="3" t="s">
        <v>118</v>
      </c>
      <c r="C22" s="3" t="s">
        <v>113</v>
      </c>
      <c r="D22" s="3">
        <v>1</v>
      </c>
      <c r="E22" s="4">
        <v>3500</v>
      </c>
      <c r="F22" s="4">
        <v>1500</v>
      </c>
      <c r="G22" s="2"/>
      <c r="H22" s="4">
        <v>100</v>
      </c>
      <c r="I22" s="4" t="s">
        <v>114</v>
      </c>
      <c r="J22" s="4" t="s">
        <v>115</v>
      </c>
      <c r="K22" s="2"/>
    </row>
    <row r="23" ht="25" customHeight="1" spans="1:11">
      <c r="A23" s="2">
        <v>17</v>
      </c>
      <c r="B23" s="3" t="s">
        <v>121</v>
      </c>
      <c r="C23" s="3" t="s">
        <v>122</v>
      </c>
      <c r="D23" s="3">
        <v>1</v>
      </c>
      <c r="E23" s="4">
        <v>1730</v>
      </c>
      <c r="F23" s="4">
        <v>500</v>
      </c>
      <c r="G23" s="2"/>
      <c r="H23" s="4">
        <v>100</v>
      </c>
      <c r="I23" s="4" t="s">
        <v>123</v>
      </c>
      <c r="J23" s="4" t="s">
        <v>124</v>
      </c>
      <c r="K23" s="2"/>
    </row>
    <row r="24" ht="25" customHeight="1" spans="1:11">
      <c r="A24" s="2">
        <v>18</v>
      </c>
      <c r="B24" s="3" t="s">
        <v>127</v>
      </c>
      <c r="C24" s="3" t="s">
        <v>128</v>
      </c>
      <c r="D24" s="3">
        <v>1</v>
      </c>
      <c r="E24" s="4">
        <v>1600</v>
      </c>
      <c r="F24" s="4">
        <v>500</v>
      </c>
      <c r="G24" s="2"/>
      <c r="H24" s="4">
        <v>100</v>
      </c>
      <c r="I24" s="4" t="s">
        <v>129</v>
      </c>
      <c r="J24" s="4" t="s">
        <v>176</v>
      </c>
      <c r="K24" s="2"/>
    </row>
    <row r="25" ht="25" customHeight="1" spans="1:11">
      <c r="A25" s="2">
        <v>19</v>
      </c>
      <c r="B25" s="3" t="s">
        <v>139</v>
      </c>
      <c r="C25" s="3" t="s">
        <v>140</v>
      </c>
      <c r="D25" s="3">
        <v>1</v>
      </c>
      <c r="E25" s="4">
        <v>2500</v>
      </c>
      <c r="F25" s="4">
        <v>500</v>
      </c>
      <c r="G25" s="2"/>
      <c r="H25" s="4">
        <v>50</v>
      </c>
      <c r="I25" s="4" t="s">
        <v>141</v>
      </c>
      <c r="J25" s="4" t="s">
        <v>177</v>
      </c>
      <c r="K25" s="2"/>
    </row>
    <row r="26" ht="25" customHeight="1" spans="1:11">
      <c r="A26" s="2">
        <v>20</v>
      </c>
      <c r="B26" s="3" t="s">
        <v>145</v>
      </c>
      <c r="C26" s="3" t="s">
        <v>140</v>
      </c>
      <c r="D26" s="3">
        <v>1</v>
      </c>
      <c r="E26" s="4">
        <v>2500</v>
      </c>
      <c r="F26" s="4">
        <v>500</v>
      </c>
      <c r="G26" s="2"/>
      <c r="H26" s="4">
        <v>50</v>
      </c>
      <c r="I26" s="4" t="s">
        <v>141</v>
      </c>
      <c r="J26" s="4" t="s">
        <v>177</v>
      </c>
      <c r="K26" s="2"/>
    </row>
    <row r="27" ht="25" customHeight="1" spans="1:11">
      <c r="A27" s="2">
        <v>21</v>
      </c>
      <c r="B27" s="3" t="s">
        <v>148</v>
      </c>
      <c r="C27" s="3" t="s">
        <v>140</v>
      </c>
      <c r="D27" s="3">
        <v>1</v>
      </c>
      <c r="E27" s="4">
        <v>2500</v>
      </c>
      <c r="F27" s="4">
        <v>500</v>
      </c>
      <c r="G27" s="2"/>
      <c r="H27" s="4">
        <v>50</v>
      </c>
      <c r="I27" s="4" t="s">
        <v>141</v>
      </c>
      <c r="J27" s="4" t="s">
        <v>177</v>
      </c>
      <c r="K27" s="2"/>
    </row>
    <row r="28" ht="25" customHeight="1" spans="1:11">
      <c r="A28" s="2">
        <v>22</v>
      </c>
      <c r="B28" s="3" t="s">
        <v>178</v>
      </c>
      <c r="C28" s="3" t="s">
        <v>152</v>
      </c>
      <c r="D28" s="3">
        <v>1</v>
      </c>
      <c r="E28" s="2">
        <v>3650</v>
      </c>
      <c r="F28" s="4">
        <v>500</v>
      </c>
      <c r="G28" s="2"/>
      <c r="H28" s="2">
        <v>100</v>
      </c>
      <c r="I28" s="2" t="s">
        <v>153</v>
      </c>
      <c r="J28" s="4" t="s">
        <v>179</v>
      </c>
      <c r="K28" s="5" t="s">
        <v>163</v>
      </c>
    </row>
    <row r="29" ht="25" customHeight="1" spans="1:11">
      <c r="A29" s="2">
        <v>23</v>
      </c>
      <c r="B29" s="5" t="s">
        <v>180</v>
      </c>
      <c r="C29" s="5" t="s">
        <v>181</v>
      </c>
      <c r="D29" s="5">
        <v>1</v>
      </c>
      <c r="E29" s="2">
        <v>4034</v>
      </c>
      <c r="F29" s="4">
        <v>500</v>
      </c>
      <c r="G29" s="2"/>
      <c r="H29" s="2">
        <v>100</v>
      </c>
      <c r="I29" s="4" t="s">
        <v>182</v>
      </c>
      <c r="J29" s="4" t="s">
        <v>183</v>
      </c>
      <c r="K29" s="2"/>
    </row>
    <row r="30" ht="25" customHeight="1" spans="1:11">
      <c r="A30" s="2">
        <v>24</v>
      </c>
      <c r="B30" s="5" t="s">
        <v>184</v>
      </c>
      <c r="C30" s="5" t="s">
        <v>185</v>
      </c>
      <c r="D30" s="5">
        <v>1</v>
      </c>
      <c r="E30" s="2">
        <v>2940</v>
      </c>
      <c r="F30" s="4">
        <v>500</v>
      </c>
      <c r="G30" s="2"/>
      <c r="H30" s="2">
        <v>100</v>
      </c>
      <c r="I30" s="4" t="s">
        <v>186</v>
      </c>
      <c r="J30" s="4" t="s">
        <v>187</v>
      </c>
      <c r="K30" s="2"/>
    </row>
    <row r="31" ht="25" customHeight="1" spans="1:11">
      <c r="A31" s="2" t="s">
        <v>65</v>
      </c>
      <c r="B31" s="2"/>
      <c r="C31" s="2"/>
      <c r="D31" s="2">
        <v>24</v>
      </c>
      <c r="E31" s="2">
        <v>64417</v>
      </c>
      <c r="F31" s="2">
        <v>15000</v>
      </c>
      <c r="G31" s="2">
        <v>4000</v>
      </c>
      <c r="H31" s="2">
        <v>1750</v>
      </c>
      <c r="I31" s="2"/>
      <c r="J31" s="2"/>
      <c r="K31" s="2"/>
    </row>
    <row r="32" ht="25" customHeight="1" spans="1:11">
      <c r="A32" s="6" t="s">
        <v>188</v>
      </c>
      <c r="B32" s="6"/>
      <c r="C32" s="6"/>
      <c r="D32" s="6">
        <v>85167</v>
      </c>
      <c r="E32" s="6"/>
      <c r="F32" s="6"/>
      <c r="G32" s="6"/>
      <c r="H32" s="6"/>
      <c r="I32" s="8"/>
      <c r="J32" s="8"/>
      <c r="K32" s="9"/>
    </row>
  </sheetData>
  <sheetProtection formatCells="0" insertHyperlinks="0" autoFilter="0"/>
  <mergeCells count="49">
    <mergeCell ref="A31:C31"/>
    <mergeCell ref="A32:C32"/>
    <mergeCell ref="D32:H32"/>
    <mergeCell ref="A3:A4"/>
    <mergeCell ref="A5:A6"/>
    <mergeCell ref="A7:A8"/>
    <mergeCell ref="A9:A10"/>
    <mergeCell ref="A11:A12"/>
    <mergeCell ref="B3:B4"/>
    <mergeCell ref="B5:B6"/>
    <mergeCell ref="B7:B8"/>
    <mergeCell ref="B9:B10"/>
    <mergeCell ref="B11:B12"/>
    <mergeCell ref="C3:C4"/>
    <mergeCell ref="C5:C6"/>
    <mergeCell ref="C7:C8"/>
    <mergeCell ref="C9:C10"/>
    <mergeCell ref="C11:C12"/>
    <mergeCell ref="D3:D4"/>
    <mergeCell ref="D5:D6"/>
    <mergeCell ref="D7:D8"/>
    <mergeCell ref="D9:D10"/>
    <mergeCell ref="D11:D12"/>
    <mergeCell ref="E3:E4"/>
    <mergeCell ref="E5:E6"/>
    <mergeCell ref="E7:E8"/>
    <mergeCell ref="E9:E10"/>
    <mergeCell ref="E11:E12"/>
    <mergeCell ref="F3:F4"/>
    <mergeCell ref="F5:F6"/>
    <mergeCell ref="F7:F8"/>
    <mergeCell ref="F9:F10"/>
    <mergeCell ref="F11:F12"/>
    <mergeCell ref="G2:G30"/>
    <mergeCell ref="H3:H4"/>
    <mergeCell ref="H5:H6"/>
    <mergeCell ref="H7:H8"/>
    <mergeCell ref="H9:H10"/>
    <mergeCell ref="H11:H12"/>
    <mergeCell ref="J3:J4"/>
    <mergeCell ref="J5:J6"/>
    <mergeCell ref="J7:J8"/>
    <mergeCell ref="J9:J10"/>
    <mergeCell ref="J11:J12"/>
    <mergeCell ref="K3:K4"/>
    <mergeCell ref="K5:K6"/>
    <mergeCell ref="K7:K8"/>
    <mergeCell ref="K9:K10"/>
    <mergeCell ref="K11:K12"/>
  </mergeCells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2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3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/ w o S h e e t s P r o p s > < w o B o o k P r o p s > < b o o k S e t t i n g s   f i l e I d = " "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p i x e l a t o r L i s t   s h e e t S t i d = " 3 " / > < p i x e l a t o r L i s t   s h e e t S t i d = " 4 " / >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WWO_wpscloud_20240305111834-b523323eda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黄志成</dc:creator>
  <cp:lastModifiedBy>K°祥罡</cp:lastModifiedBy>
  <dcterms:created xsi:type="dcterms:W3CDTF">2024-08-08T15:10:00Z</dcterms:created>
  <dcterms:modified xsi:type="dcterms:W3CDTF">2024-09-18T08:19:42Z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E4A31E23439C42A5930264AD7929CA6C_13</vt:lpwstr>
  </property>
  <property fmtid="{D5CDD505-2E9C-101B-9397-08002B2CF9AE}" pid="3" name="KSOProductBuildVer">
    <vt:lpwstr>2052-12.1.0.18276</vt:lpwstr>
  </property>
</Properties>
</file>