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 (2)" sheetId="2" r:id="rId1"/>
    <sheet name="Sheet1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<sst xmlns="http://schemas.openxmlformats.org/spreadsheetml/2006/main" count="51" uniqueCount="38">
  <si>
    <t>基层医疗卫生机构标准化建设</t>
  </si>
  <si>
    <t>序号</t>
  </si>
  <si>
    <t>项目名称</t>
  </si>
  <si>
    <t>项目细分</t>
  </si>
  <si>
    <t>总投资明细（元）</t>
  </si>
  <si>
    <t>总投资（元）</t>
  </si>
  <si>
    <t>六个装配式建筑项目</t>
  </si>
  <si>
    <t>六弓乡卫生院</t>
  </si>
  <si>
    <t>毛感乡卫生院</t>
  </si>
  <si>
    <t>三道镇卫生院</t>
  </si>
  <si>
    <t>什玲镇卫生院</t>
  </si>
  <si>
    <t>响水镇中心卫生院</t>
  </si>
  <si>
    <t>南林乡卫生院</t>
  </si>
  <si>
    <t>保城镇卫生院</t>
  </si>
  <si>
    <t>/</t>
  </si>
  <si>
    <t>7个周转房</t>
  </si>
  <si>
    <t>六弓乡卫生院（周转房）</t>
  </si>
  <si>
    <t>毛感乡卫生院（周转房）</t>
  </si>
  <si>
    <t>三道镇卫生院（周转房）</t>
  </si>
  <si>
    <t>什玲镇卫生院（周转房）</t>
  </si>
  <si>
    <t>南林乡卫生院（周转房）</t>
  </si>
  <si>
    <t>加茂镇卫生院（周转房）</t>
  </si>
  <si>
    <t>响水镇中心卫生院毛岸门诊部转房</t>
  </si>
  <si>
    <t>三个村卫生室</t>
  </si>
  <si>
    <t>毛感村卫生室</t>
  </si>
  <si>
    <t>毛感乡毛位村卫生室</t>
  </si>
  <si>
    <t>南林乡罗葵村卫生室</t>
  </si>
  <si>
    <t>52个装修改造项目</t>
  </si>
  <si>
    <t>合计</t>
  </si>
  <si>
    <t>建设总价（万元）</t>
  </si>
  <si>
    <t>服务费</t>
  </si>
  <si>
    <t>东方市（G225）海榆西线K277+700～K279+270段路面修复养护工程</t>
  </si>
  <si>
    <t>东方市（G225)海榆西线路面预防性养护工程</t>
  </si>
  <si>
    <t>东方市海榆西线K238~K248公路交通事故多发点安全设施精细化提升工程</t>
  </si>
  <si>
    <t>东方市G225海榆西线波形护栏端头安全设施精细化提升工程（K225+000～K301+000）</t>
  </si>
  <si>
    <t>G225海榆西线K225+247~K300+000段重大风险路段安全隐患治理工程</t>
  </si>
  <si>
    <t>G225海榆西线K285+365重大风险路段安全隐患治理提升工程</t>
  </si>
  <si>
    <t>东方市G225海榆西线安全设施精细化提升工程（K296+800～K297+230）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</si>
</sst>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left" wrapText="1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topLeftCell="A12" workbookViewId="0">
      <selection activeCell="J21" sqref="J21"/>
    </sheetView>
  </sheetViews>
  <sheetFormatPr defaultColWidth="9" defaultRowHeight="13.5" outlineLevelCol="4"/>
  <cols>
    <col min="2" max="2" width="29" customWidth="1"/>
    <col min="3" max="3" width="30.5" style="6" customWidth="1"/>
    <col min="4" max="4" width="18.25" style="6" customWidth="1"/>
    <col min="5" max="5" width="14" customWidth="1"/>
  </cols>
  <sheetData>
    <row r="1" ht="50" customHeight="1" spans="1:5">
      <c r="A1" s="7" t="s">
        <v>0</v>
      </c>
      <c r="B1" s="8"/>
      <c r="C1" s="8"/>
      <c r="D1" s="8"/>
      <c r="E1" s="8"/>
    </row>
    <row r="2" spans="1:5">
      <c r="A2" s="1" t="s">
        <v>1</v>
      </c>
      <c r="B2" s="1" t="s">
        <v>2</v>
      </c>
      <c r="C2" s="9" t="s">
        <v>3</v>
      </c>
      <c r="D2" s="9" t="s">
        <v>4</v>
      </c>
      <c r="E2" s="1" t="s">
        <v>5</v>
      </c>
    </row>
    <row r="3" spans="1:5">
      <c r="A3" s="1"/>
      <c r="B3" s="1"/>
      <c r="C3" s="9"/>
      <c r="D3" s="9"/>
      <c r="E3" s="1"/>
    </row>
    <row r="4" ht="35" customHeight="1" spans="1:5">
      <c r="A4" s="10">
        <v>1</v>
      </c>
      <c r="B4" s="1" t="s">
        <v>6</v>
      </c>
      <c r="C4" s="11" t="s">
        <v>7</v>
      </c>
      <c r="D4" s="9">
        <v>7901096.94</v>
      </c>
      <c r="E4" s="12">
        <f>D4+D5+D6+D7+D8+D9</f>
        <v>43529892.18</v>
      </c>
    </row>
    <row r="5" ht="35" customHeight="1" spans="1:5">
      <c r="A5" s="13"/>
      <c r="B5" s="1"/>
      <c r="C5" s="11" t="s">
        <v>8</v>
      </c>
      <c r="D5" s="9">
        <v>8407726.52</v>
      </c>
      <c r="E5" s="12"/>
    </row>
    <row r="6" ht="35" customHeight="1" spans="1:5">
      <c r="A6" s="13"/>
      <c r="B6" s="1"/>
      <c r="C6" s="11" t="s">
        <v>9</v>
      </c>
      <c r="D6" s="9">
        <v>4327845.07</v>
      </c>
      <c r="E6" s="12"/>
    </row>
    <row r="7" ht="35" customHeight="1" spans="1:5">
      <c r="A7" s="13"/>
      <c r="B7" s="1"/>
      <c r="C7" s="11" t="s">
        <v>10</v>
      </c>
      <c r="D7" s="9">
        <v>6884565.62</v>
      </c>
      <c r="E7" s="12"/>
    </row>
    <row r="8" ht="35" customHeight="1" spans="1:5">
      <c r="A8" s="13"/>
      <c r="B8" s="1"/>
      <c r="C8" s="11" t="s">
        <v>11</v>
      </c>
      <c r="D8" s="9">
        <v>7735684.82</v>
      </c>
      <c r="E8" s="12"/>
    </row>
    <row r="9" ht="35" customHeight="1" spans="1:5">
      <c r="A9" s="14"/>
      <c r="B9" s="1"/>
      <c r="C9" s="11" t="s">
        <v>12</v>
      </c>
      <c r="D9" s="9">
        <v>8272973.21</v>
      </c>
      <c r="E9" s="12"/>
    </row>
    <row r="10" ht="95" customHeight="1" spans="1:5">
      <c r="A10" s="1">
        <v>2</v>
      </c>
      <c r="B10" s="1" t="s">
        <v>13</v>
      </c>
      <c r="C10" s="15" t="s">
        <v>14</v>
      </c>
      <c r="D10" s="16" t="s">
        <v>14</v>
      </c>
      <c r="E10" s="12">
        <v>17727000</v>
      </c>
    </row>
    <row r="11" ht="36" customHeight="1" spans="1:5">
      <c r="A11" s="10">
        <v>3</v>
      </c>
      <c r="B11" s="1" t="s">
        <v>15</v>
      </c>
      <c r="C11" s="17" t="s">
        <v>16</v>
      </c>
      <c r="D11" s="16" t="s">
        <v>14</v>
      </c>
      <c r="E11" s="12">
        <v>11470100</v>
      </c>
    </row>
    <row r="12" ht="36" customHeight="1" spans="1:5">
      <c r="A12" s="13"/>
      <c r="B12" s="1"/>
      <c r="C12" s="17" t="s">
        <v>17</v>
      </c>
      <c r="D12" s="16" t="s">
        <v>14</v>
      </c>
      <c r="E12" s="12"/>
    </row>
    <row r="13" ht="36" customHeight="1" spans="1:5">
      <c r="A13" s="13"/>
      <c r="B13" s="1"/>
      <c r="C13" s="17" t="s">
        <v>18</v>
      </c>
      <c r="D13" s="16" t="s">
        <v>14</v>
      </c>
      <c r="E13" s="12"/>
    </row>
    <row r="14" ht="36" customHeight="1" spans="1:5">
      <c r="A14" s="13"/>
      <c r="B14" s="1"/>
      <c r="C14" s="17" t="s">
        <v>19</v>
      </c>
      <c r="D14" s="16" t="s">
        <v>14</v>
      </c>
      <c r="E14" s="12"/>
    </row>
    <row r="15" ht="36" customHeight="1" spans="1:5">
      <c r="A15" s="13"/>
      <c r="B15" s="1"/>
      <c r="C15" s="17" t="s">
        <v>20</v>
      </c>
      <c r="D15" s="16" t="s">
        <v>14</v>
      </c>
      <c r="E15" s="12"/>
    </row>
    <row r="16" ht="36" customHeight="1" spans="1:5">
      <c r="A16" s="13"/>
      <c r="B16" s="1"/>
      <c r="C16" s="15" t="s">
        <v>21</v>
      </c>
      <c r="D16" s="16" t="s">
        <v>14</v>
      </c>
      <c r="E16" s="12"/>
    </row>
    <row r="17" ht="36" customHeight="1" spans="1:5">
      <c r="A17" s="14"/>
      <c r="B17" s="1"/>
      <c r="C17" s="15" t="s">
        <v>22</v>
      </c>
      <c r="D17" s="16" t="s">
        <v>14</v>
      </c>
      <c r="E17" s="12"/>
    </row>
    <row r="18" ht="73" customHeight="1" spans="1:5">
      <c r="A18" s="18">
        <v>4</v>
      </c>
      <c r="B18" s="1" t="s">
        <v>23</v>
      </c>
      <c r="C18" s="15" t="s">
        <v>24</v>
      </c>
      <c r="D18" s="16">
        <v>432000</v>
      </c>
      <c r="E18" s="12">
        <f>D18+D19+D20</f>
        <v>1180200</v>
      </c>
    </row>
    <row r="19" ht="73" customHeight="1" spans="1:5">
      <c r="A19" s="19"/>
      <c r="B19" s="1"/>
      <c r="C19" s="15" t="s">
        <v>25</v>
      </c>
      <c r="D19" s="16">
        <v>373500</v>
      </c>
      <c r="E19" s="12"/>
    </row>
    <row r="20" ht="73" customHeight="1" spans="1:5">
      <c r="A20" s="20"/>
      <c r="B20" s="1"/>
      <c r="C20" s="15" t="s">
        <v>26</v>
      </c>
      <c r="D20" s="16">
        <v>374700</v>
      </c>
      <c r="E20" s="12"/>
    </row>
    <row r="21" ht="95" customHeight="1" spans="1:5">
      <c r="A21" s="1">
        <v>5</v>
      </c>
      <c r="B21" s="1" t="s">
        <v>27</v>
      </c>
      <c r="C21" s="15" t="s">
        <v>14</v>
      </c>
      <c r="D21" s="16" t="s">
        <v>14</v>
      </c>
      <c r="E21" s="12">
        <v>11972800</v>
      </c>
    </row>
    <row r="22" ht="21" customHeight="1" spans="1:5">
      <c r="A22" s="21"/>
      <c r="B22" s="22" t="s">
        <v>28</v>
      </c>
      <c r="C22" s="16"/>
      <c r="D22" s="16"/>
      <c r="E22" s="23">
        <f>SUM(E4:E21)</f>
        <v>85879992.18</v>
      </c>
    </row>
  </sheetData>
  <mergeCells count="15">
    <mergeCell ref="A1:E1"/>
    <mergeCell ref="A2:A3"/>
    <mergeCell ref="A4:A9"/>
    <mergeCell ref="A11:A17"/>
    <mergeCell ref="A18:A20"/>
    <mergeCell ref="B2:B3"/>
    <mergeCell ref="B4:B9"/>
    <mergeCell ref="B11:B17"/>
    <mergeCell ref="B18:B20"/>
    <mergeCell ref="C2:C3"/>
    <mergeCell ref="D2:D3"/>
    <mergeCell ref="E2:E3"/>
    <mergeCell ref="E4:E9"/>
    <mergeCell ref="E11:E17"/>
    <mergeCell ref="E18:E2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7" sqref="A7"/>
    </sheetView>
  </sheetViews>
  <sheetFormatPr defaultColWidth="9" defaultRowHeight="13.5" outlineLevelCol="3"/>
  <cols>
    <col min="1" max="1" width="28.3333333333333" customWidth="1"/>
    <col min="2" max="2" width="11.6666666666667" customWidth="1"/>
    <col min="3" max="3" width="13.6666666666667" customWidth="1"/>
    <col min="4" max="4" width="11.4416666666667"/>
  </cols>
  <sheetData>
    <row r="1" spans="1:4">
      <c r="A1" s="1" t="s">
        <v>2</v>
      </c>
      <c r="B1" s="1" t="s">
        <v>29</v>
      </c>
      <c r="C1" s="2"/>
      <c r="D1" s="2"/>
    </row>
    <row r="2" spans="1:4">
      <c r="A2" s="1"/>
      <c r="B2" s="1"/>
      <c r="C2" s="2" t="s">
        <v>30</v>
      </c>
      <c r="D2" s="2" t="s">
        <v>30</v>
      </c>
    </row>
    <row r="3" ht="52.95" customHeight="1" spans="1:4">
      <c r="A3" s="3" t="s">
        <v>31</v>
      </c>
      <c r="B3" s="3">
        <v>94.5244</v>
      </c>
      <c r="C3" s="4">
        <v>2363.11</v>
      </c>
      <c r="D3" s="4">
        <v>3000</v>
      </c>
    </row>
    <row r="4" ht="52.95" customHeight="1" spans="1:4">
      <c r="A4" s="3" t="s">
        <v>32</v>
      </c>
      <c r="B4" s="3">
        <v>363.87</v>
      </c>
      <c r="C4" s="4">
        <v>9096.75</v>
      </c>
      <c r="D4" s="4">
        <v>9096.75</v>
      </c>
    </row>
    <row r="5" ht="52.95" customHeight="1" spans="1:4">
      <c r="A5" s="3" t="s">
        <v>33</v>
      </c>
      <c r="B5" s="3">
        <v>464.4927</v>
      </c>
      <c r="C5" s="4">
        <v>11612.32</v>
      </c>
      <c r="D5" s="4">
        <v>11612.32</v>
      </c>
    </row>
    <row r="6" ht="52.95" customHeight="1" spans="1:4">
      <c r="A6" s="3" t="s">
        <v>34</v>
      </c>
      <c r="B6" s="3">
        <v>222.8146</v>
      </c>
      <c r="C6" s="4">
        <v>5570.37</v>
      </c>
      <c r="D6" s="4">
        <v>5570.37</v>
      </c>
    </row>
    <row r="7" ht="52.95" customHeight="1" spans="1:4">
      <c r="A7" s="3" t="s">
        <v>35</v>
      </c>
      <c r="B7" s="3">
        <v>383.9907</v>
      </c>
      <c r="C7" s="4">
        <v>9599.77</v>
      </c>
      <c r="D7" s="4">
        <v>9599.77</v>
      </c>
    </row>
    <row r="8" ht="52.95" customHeight="1" spans="1:4">
      <c r="A8" s="3" t="s">
        <v>36</v>
      </c>
      <c r="B8" s="3">
        <v>197.0433</v>
      </c>
      <c r="C8" s="4">
        <v>4926.08</v>
      </c>
      <c r="D8" s="4">
        <v>4926.08</v>
      </c>
    </row>
    <row r="9" ht="52.95" customHeight="1" spans="1:4">
      <c r="A9" s="3" t="s">
        <v>37</v>
      </c>
      <c r="B9" s="3">
        <v>385.13</v>
      </c>
      <c r="C9" s="4">
        <v>9628</v>
      </c>
      <c r="D9" s="4">
        <v>9628</v>
      </c>
    </row>
    <row r="10" ht="49.95" customHeight="1" spans="1:4">
      <c r="A10" t="s">
        <v>28</v>
      </c>
      <c r="D10" s="5">
        <f>SUM(D3:D9)</f>
        <v>53433.29</v>
      </c>
    </row>
  </sheetData>
  <mergeCells count="2">
    <mergeCell ref="A1:A2"/>
    <mergeCell ref="B1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Bing Bing咣</cp:lastModifiedBy>
  <dcterms:created xsi:type="dcterms:W3CDTF">2023-07-10T09:26:00Z</dcterms:created>
  <dcterms:modified xsi:type="dcterms:W3CDTF">2024-12-06T08:14:14Z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ECE9CF0938E74DEEB56B8E788861ECB1_13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  <property fmtid="{D5CDD505-2E9C-101B-9397-08002B2CF9AE}" pid="5" name="KSORubyTemplateID" linkTarget="0">
    <vt:lpwstr>14</vt:lpwstr>
  </property>
</Properties>
</file>