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<sst xmlns="http://schemas.openxmlformats.org/spreadsheetml/2006/main" count="71" uniqueCount="49">
  <si>
    <t>公  示</t>
  </si>
  <si>
    <r>
      <t xml:space="preserve">                                                    
    经我中心调查核实后，现将我县2022年4-6月第二季度新增申请公廉租住房保障家庭公示如下。公示时间10天，即2022年5月30日至2022年6月8日止。接受群众监督举报。
    监督电话：83602716 (房产中心）
                  </t>
    </r>
    <r>
      <rPr>
        <b/>
        <sz val="24"/>
        <color theme="2" tint="-0.9"/>
        <rFont val="仿宋_GB2312"/>
        <charset val="134"/>
      </rPr>
      <t xml:space="preserve">保亭黎族苗族自治县住房保障与房产服务中心                                                                                                                                                                                                     
                                       2022年5月26日  </t>
    </r>
    <r>
      <rPr>
        <b/>
        <sz val="28"/>
        <color theme="2" tint="-0.9"/>
        <rFont val="仿宋_GB2312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</si>
  <si>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2022年4-6月保亭县公廉租住房保障租赁补贴计算表</t>
  </si>
  <si>
    <t>序 号</t>
  </si>
  <si>
    <t>申请人姓名</t>
  </si>
  <si>
    <t>单位</t>
  </si>
  <si>
    <t>配偶</t>
  </si>
  <si>
    <t>住址</t>
  </si>
  <si>
    <t>住房类型</t>
  </si>
  <si>
    <t>保障人口</t>
  </si>
  <si>
    <r>
      <rPr>
        <b/>
        <sz val="12"/>
        <color theme="2" tint="-0.9"/>
        <rFont val="仿宋_GB2312"/>
        <charset val="134"/>
      </rPr>
      <t>住房补贴 面积（</t>
    </r>
    <r>
      <rPr>
        <b/>
        <sz val="12"/>
        <color theme="2" tint="-0.9"/>
        <rFont val="宋体"/>
        <charset val="134"/>
      </rPr>
      <t>㎡</t>
    </r>
    <r>
      <rPr>
        <b/>
        <sz val="12"/>
        <color theme="2" tint="-0.9"/>
        <rFont val="仿宋_GB2312"/>
        <charset val="134"/>
      </rPr>
      <t>）</t>
    </r>
  </si>
  <si>
    <r>
      <rPr>
        <b/>
        <sz val="12"/>
        <color theme="2" tint="-0.9"/>
        <rFont val="仿宋_GB2312"/>
        <charset val="134"/>
      </rPr>
      <t>补贴标准（元</t>
    </r>
    <r>
      <rPr>
        <b/>
        <sz val="12"/>
        <color theme="2" tint="-0.9"/>
        <rFont val="宋体"/>
        <charset val="134"/>
      </rPr>
      <t>∕</t>
    </r>
    <r>
      <rPr>
        <b/>
        <sz val="12"/>
        <color theme="2" tint="-0.9"/>
        <rFont val="宋体"/>
        <charset val="134"/>
      </rPr>
      <t>㎡</t>
    </r>
    <r>
      <rPr>
        <b/>
        <sz val="12"/>
        <color theme="2" tint="-0.9"/>
        <rFont val="仿宋_GB2312"/>
        <charset val="134"/>
      </rPr>
      <t>）</t>
    </r>
  </si>
  <si>
    <t>月补贴金额（元）</t>
  </si>
  <si>
    <t>4-6月补贴金额（元）</t>
  </si>
  <si>
    <t>要求保障方式</t>
  </si>
  <si>
    <t>备注</t>
  </si>
  <si>
    <t>陈珠</t>
  </si>
  <si>
    <t>/</t>
  </si>
  <si>
    <t>李祥龙</t>
  </si>
  <si>
    <t>文体局宿舍</t>
  </si>
  <si>
    <t>承租私人房</t>
  </si>
  <si>
    <t>12</t>
  </si>
  <si>
    <t>租赁补贴</t>
  </si>
  <si>
    <t xml:space="preserve">   低收入家庭，申请家庭人口：4人,配偶：李祥龙非我县城镇非农业户口，根据《保亭黎族苗族自治县廉租住房和公共租赁住房并轨运行实施细则》保障3人。</t>
  </si>
  <si>
    <t>卢奇兵</t>
  </si>
  <si>
    <t>潘德珍</t>
  </si>
  <si>
    <t>计生局宿舍</t>
  </si>
  <si>
    <t>借住父母房</t>
  </si>
  <si>
    <t xml:space="preserve">   低收入家庭，申请家庭人口：4人,配偶：潘德珍非我县城镇非农业户口，根据《保亭黎族苗族自治县廉租住房和公共租赁住房并轨运行实施细则》保障3人。</t>
  </si>
  <si>
    <t>刘桂梅</t>
  </si>
  <si>
    <t>张耀民</t>
  </si>
  <si>
    <t>税务局保安</t>
  </si>
  <si>
    <t>公安局宿舍</t>
  </si>
  <si>
    <t>借住亲戚房</t>
  </si>
  <si>
    <t>低收入家庭</t>
  </si>
  <si>
    <t>王育平</t>
  </si>
  <si>
    <t>郑春玲</t>
  </si>
  <si>
    <t>石峒村委会南只村</t>
  </si>
  <si>
    <t xml:space="preserve">   城镇中等偏低收入家庭，申请家庭人口：4人,配偶郑春玲、子女王智飞、王扬叶非我县城镇非农业户口，根据《保亭黎族苗族自治县廉租住房和公共租赁住房并轨运行实施细则》保障1人。</t>
  </si>
  <si>
    <t>覃汉南</t>
  </si>
  <si>
    <t>杨爱霞</t>
  </si>
  <si>
    <t>新星六区七队</t>
  </si>
  <si>
    <t xml:space="preserve">   城镇中等偏低收入家庭</t>
  </si>
  <si>
    <t>黄旺林</t>
  </si>
  <si>
    <t>新星医院</t>
  </si>
  <si>
    <t>周小明</t>
  </si>
  <si>
    <t>新星医院宿舍</t>
  </si>
  <si>
    <t>住房困难家庭</t>
  </si>
  <si>
    <t xml:space="preserve">   城镇中等偏低收入家庭，申请家庭人口：6人,儿媳林雪行、孙子黄昱铭、黄韵瑾非我县城镇非农业户口，根据《保亭黎族苗族自治县廉租住房和公共租赁住房并轨运行实施细则》保障3人。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</si>
</sst>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90"/>
      <color theme="2" tint="-0.9"/>
      <name val="仿宋_GB2312"/>
      <charset val="134"/>
    </font>
    <font>
      <b/>
      <sz val="28"/>
      <color theme="2" tint="-0.9"/>
      <name val="仿宋_GB2312"/>
      <charset val="134"/>
    </font>
    <font>
      <b/>
      <sz val="18"/>
      <color theme="2" tint="-0.9"/>
      <name val="仿宋_GB2312"/>
      <charset val="134"/>
    </font>
    <font>
      <b/>
      <sz val="12"/>
      <color theme="2" tint="-0.9"/>
      <name val="仿宋_GB2312"/>
      <charset val="134"/>
    </font>
    <font>
      <b/>
      <sz val="11"/>
      <color theme="2" tint="-0.9"/>
      <name val="仿宋_GB2312"/>
      <charset val="134"/>
    </font>
    <font>
      <sz val="12"/>
      <color theme="2" tint="-0.9"/>
      <name val="仿宋_GB2312"/>
      <charset val="134"/>
    </font>
    <font>
      <sz val="11"/>
      <color theme="2" tint="-0.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4"/>
      <color theme="2" tint="-0.9"/>
      <name val="仿宋_GB2312"/>
      <charset val="134"/>
    </font>
    <font>
      <b/>
      <sz val="12"/>
      <color theme="2" tint="-0.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1" sqref="A1:N1"/>
    </sheetView>
  </sheetViews>
  <sheetFormatPr defaultColWidth="9" defaultRowHeight="13.5"/>
  <cols>
    <col min="1" max="1" width="6.875" customWidth="1"/>
    <col min="5" max="5" width="10.25" customWidth="1"/>
    <col min="14" max="14" width="30.75" customWidth="1"/>
    <col min="16" max="16" width="33.25" customWidth="1"/>
  </cols>
  <sheetData>
    <row r="1" ht="11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2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2.5" spans="1:1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42.75" spans="1:14">
      <c r="A5" s="5" t="s">
        <v>3</v>
      </c>
      <c r="B5" s="5" t="s">
        <v>4</v>
      </c>
      <c r="C5" s="5" t="s">
        <v>5</v>
      </c>
      <c r="D5" s="6" t="s">
        <v>6</v>
      </c>
      <c r="E5" s="6" t="s">
        <v>5</v>
      </c>
      <c r="F5" s="5" t="s">
        <v>7</v>
      </c>
      <c r="G5" s="5" t="s">
        <v>8</v>
      </c>
      <c r="H5" s="7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2" t="s">
        <v>15</v>
      </c>
    </row>
    <row r="6" ht="78" customHeight="1" spans="1:16">
      <c r="A6" s="8">
        <v>1</v>
      </c>
      <c r="B6" s="9" t="s">
        <v>16</v>
      </c>
      <c r="C6" s="9" t="s">
        <v>17</v>
      </c>
      <c r="D6" s="9" t="s">
        <v>18</v>
      </c>
      <c r="E6" s="9" t="s">
        <v>17</v>
      </c>
      <c r="F6" s="10" t="s">
        <v>19</v>
      </c>
      <c r="G6" s="10" t="s">
        <v>20</v>
      </c>
      <c r="H6" s="8">
        <v>3</v>
      </c>
      <c r="I6" s="8">
        <f t="shared" ref="I6:I11" si="0">H6*13</f>
        <v>39</v>
      </c>
      <c r="J6" s="13" t="s">
        <v>21</v>
      </c>
      <c r="K6" s="13">
        <f t="shared" ref="K6:K11" si="1">I6*J6</f>
        <v>468</v>
      </c>
      <c r="L6" s="13">
        <f t="shared" ref="L6:L11" si="2">K6*3</f>
        <v>1404</v>
      </c>
      <c r="M6" s="13" t="s">
        <v>22</v>
      </c>
      <c r="N6" s="10" t="s">
        <v>23</v>
      </c>
      <c r="P6" s="14"/>
    </row>
    <row r="7" ht="72" customHeight="1" spans="1:16">
      <c r="A7" s="8">
        <v>2</v>
      </c>
      <c r="B7" s="9" t="s">
        <v>24</v>
      </c>
      <c r="C7" s="9" t="s">
        <v>17</v>
      </c>
      <c r="D7" s="9" t="s">
        <v>25</v>
      </c>
      <c r="E7" s="9" t="s">
        <v>17</v>
      </c>
      <c r="F7" s="10" t="s">
        <v>26</v>
      </c>
      <c r="G7" s="10" t="s">
        <v>27</v>
      </c>
      <c r="H7" s="8">
        <v>3</v>
      </c>
      <c r="I7" s="8">
        <f t="shared" si="0"/>
        <v>39</v>
      </c>
      <c r="J7" s="13" t="s">
        <v>21</v>
      </c>
      <c r="K7" s="13">
        <f t="shared" si="1"/>
        <v>468</v>
      </c>
      <c r="L7" s="13">
        <f t="shared" si="2"/>
        <v>1404</v>
      </c>
      <c r="M7" s="13" t="s">
        <v>22</v>
      </c>
      <c r="N7" s="10" t="s">
        <v>28</v>
      </c>
      <c r="P7" s="14"/>
    </row>
    <row r="8" ht="72" customHeight="1" spans="1:16">
      <c r="A8" s="8">
        <v>3</v>
      </c>
      <c r="B8" s="9" t="s">
        <v>29</v>
      </c>
      <c r="C8" s="9" t="s">
        <v>17</v>
      </c>
      <c r="D8" s="9" t="s">
        <v>30</v>
      </c>
      <c r="E8" s="9" t="s">
        <v>31</v>
      </c>
      <c r="F8" s="10" t="s">
        <v>32</v>
      </c>
      <c r="G8" s="10" t="s">
        <v>33</v>
      </c>
      <c r="H8" s="8">
        <v>4</v>
      </c>
      <c r="I8" s="8">
        <f t="shared" si="0"/>
        <v>52</v>
      </c>
      <c r="J8" s="13" t="s">
        <v>21</v>
      </c>
      <c r="K8" s="13">
        <f t="shared" si="1"/>
        <v>624</v>
      </c>
      <c r="L8" s="13">
        <f t="shared" si="2"/>
        <v>1872</v>
      </c>
      <c r="M8" s="13" t="s">
        <v>22</v>
      </c>
      <c r="N8" s="10" t="s">
        <v>34</v>
      </c>
      <c r="P8" s="14"/>
    </row>
    <row r="9" ht="98" customHeight="1" spans="1:16">
      <c r="A9" s="8">
        <v>4</v>
      </c>
      <c r="B9" s="9" t="s">
        <v>35</v>
      </c>
      <c r="C9" s="9" t="s">
        <v>17</v>
      </c>
      <c r="D9" s="9" t="s">
        <v>36</v>
      </c>
      <c r="E9" s="9" t="s">
        <v>17</v>
      </c>
      <c r="F9" s="10" t="s">
        <v>37</v>
      </c>
      <c r="G9" s="10" t="s">
        <v>33</v>
      </c>
      <c r="H9" s="8">
        <v>1</v>
      </c>
      <c r="I9" s="8">
        <f t="shared" si="0"/>
        <v>13</v>
      </c>
      <c r="J9" s="13" t="s">
        <v>21</v>
      </c>
      <c r="K9" s="13">
        <f t="shared" si="1"/>
        <v>156</v>
      </c>
      <c r="L9" s="13">
        <f t="shared" si="2"/>
        <v>468</v>
      </c>
      <c r="M9" s="13" t="s">
        <v>22</v>
      </c>
      <c r="N9" s="10" t="s">
        <v>38</v>
      </c>
      <c r="P9" s="14"/>
    </row>
    <row r="10" ht="72" customHeight="1" spans="1:16">
      <c r="A10" s="8">
        <v>5</v>
      </c>
      <c r="B10" s="9" t="s">
        <v>39</v>
      </c>
      <c r="C10" s="9" t="s">
        <v>17</v>
      </c>
      <c r="D10" s="9" t="s">
        <v>40</v>
      </c>
      <c r="E10" s="9" t="s">
        <v>17</v>
      </c>
      <c r="F10" s="10" t="s">
        <v>41</v>
      </c>
      <c r="G10" s="10" t="s">
        <v>20</v>
      </c>
      <c r="H10" s="8">
        <v>4</v>
      </c>
      <c r="I10" s="8">
        <f t="shared" si="0"/>
        <v>52</v>
      </c>
      <c r="J10" s="13" t="s">
        <v>21</v>
      </c>
      <c r="K10" s="13">
        <f t="shared" si="1"/>
        <v>624</v>
      </c>
      <c r="L10" s="13">
        <f t="shared" si="2"/>
        <v>1872</v>
      </c>
      <c r="M10" s="13" t="s">
        <v>22</v>
      </c>
      <c r="N10" s="10" t="s">
        <v>42</v>
      </c>
      <c r="P10" s="14"/>
    </row>
    <row r="11" ht="81" spans="1:16">
      <c r="A11" s="8">
        <v>6</v>
      </c>
      <c r="B11" s="9" t="s">
        <v>43</v>
      </c>
      <c r="C11" s="9" t="s">
        <v>44</v>
      </c>
      <c r="D11" s="9" t="s">
        <v>45</v>
      </c>
      <c r="E11" s="9" t="s">
        <v>44</v>
      </c>
      <c r="F11" s="10" t="s">
        <v>46</v>
      </c>
      <c r="G11" s="10" t="s">
        <v>47</v>
      </c>
      <c r="H11" s="8">
        <v>3</v>
      </c>
      <c r="I11" s="8">
        <f t="shared" si="0"/>
        <v>39</v>
      </c>
      <c r="J11" s="13" t="s">
        <v>21</v>
      </c>
      <c r="K11" s="13">
        <f t="shared" si="1"/>
        <v>468</v>
      </c>
      <c r="L11" s="13">
        <f t="shared" si="2"/>
        <v>1404</v>
      </c>
      <c r="M11" s="13" t="s">
        <v>22</v>
      </c>
      <c r="N11" s="10" t="s">
        <v>48</v>
      </c>
      <c r="P11" s="14"/>
    </row>
  </sheetData>
  <mergeCells count="3">
    <mergeCell ref="A1:N1"/>
    <mergeCell ref="A4:N4"/>
    <mergeCell ref="A2:N3"/>
  </mergeCells>
  <pageMargins left="0.196527777777778" right="0.196527777777778" top="0.472222222222222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2022-03-08T02:09:00Z</dcterms:created>
  <dcterms:modified xsi:type="dcterms:W3CDTF">2022-05-30T03:04:51Z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A7A49BE7CEB44A87AC335A08F308B5D8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true</vt:bool>
  </property>
</Properties>
</file>