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<sst xmlns="http://schemas.openxmlformats.org/spreadsheetml/2006/main" count="109" uniqueCount="69">
  <si>
    <t>附件：</t>
  </si>
  <si>
    <t xml:space="preserve">毛感乡人民政府2024年中央和省级财政衔接推进乡村振兴补助资金项目表
           </t>
  </si>
  <si>
    <t xml:space="preserve">序号 </t>
  </si>
  <si>
    <t>项目名称</t>
  </si>
  <si>
    <t>项目单位</t>
  </si>
  <si>
    <t>实际地点</t>
  </si>
  <si>
    <t>建设规模</t>
  </si>
  <si>
    <t>实施年限</t>
  </si>
  <si>
    <t>绩效目标</t>
  </si>
  <si>
    <t>计划资金 规模</t>
  </si>
  <si>
    <t>本次下达资金分配</t>
  </si>
  <si>
    <t>备注</t>
  </si>
  <si>
    <t>合计</t>
  </si>
  <si>
    <t>中央</t>
  </si>
  <si>
    <t>省级</t>
  </si>
  <si>
    <t>一</t>
  </si>
  <si>
    <t>产业发展项目</t>
  </si>
  <si>
    <t>毛感乡农文旅小院建设项目</t>
  </si>
  <si>
    <t>毛感乡人民政府</t>
  </si>
  <si>
    <t>乡墟</t>
  </si>
  <si>
    <t>建设乡村旅游民宿约1130m²及农耕体验项目</t>
  </si>
  <si>
    <t>2024年</t>
  </si>
  <si>
    <t>合作期内可增加4个村委会的村集体经济收入，同时，可为我乡居民提供就业岗位，缓解就业压力，增加务工收入。</t>
  </si>
  <si>
    <t>毛感乡农产品展销中心建设项目</t>
  </si>
  <si>
    <t>建设农产品展销中心约500m²及相关配套设施</t>
  </si>
  <si>
    <t>毛感乡奇楠沉香加工厂建设项目</t>
  </si>
  <si>
    <t>毛感村委会</t>
  </si>
  <si>
    <t>建设毛感乡奇楠沉香加工示范基地，包括加工厂房及相关设备。</t>
  </si>
  <si>
    <t>毛感乡种养奖励补贴项目</t>
  </si>
  <si>
    <t>四个村委会</t>
  </si>
  <si>
    <t>对相对稳定脱贫户、监测对象家庭发展产业给予补助，当年产业发展经营净收入达到4000元（含）-8000元的每户奖励1000元，8000元（含）-12000元的每户奖励2000元，12000元（含）以上的每户奖励3000元，用于发展生产。</t>
  </si>
  <si>
    <t>对相对稳定脱贫户、监测帮扶对象具有产业发展能力，发展种养业或农产品加工业，家庭经营性纯收入当年达4000元（含）以上的，按阶梯式给予奖励用于发展生产，增加收入。</t>
  </si>
  <si>
    <t>二</t>
  </si>
  <si>
    <t>基础设施建设项目</t>
  </si>
  <si>
    <t>毛感乡毛感村委会番荣一村后山经济路建设项目</t>
  </si>
  <si>
    <t>毛感村委会番荣一村</t>
  </si>
  <si>
    <t>番荣一村后山经济路长641米，宽2.5米。</t>
  </si>
  <si>
    <t>改善番荣一村46户165人。</t>
  </si>
  <si>
    <t>毛感乡毛感村委会毛感村什东音田洋机耕路建设项目</t>
  </si>
  <si>
    <t>毛感村委会毛感村</t>
  </si>
  <si>
    <t>毛感村什东音田洋机耕路276米，宽3.5米。</t>
  </si>
  <si>
    <t>改善毛感村57户207人。</t>
  </si>
  <si>
    <t>毛感乡毛感村委会毛感村什平灶田洋机耕路建设项目</t>
  </si>
  <si>
    <t>毛感村什平灶田洋机耕路308米，宽2.5米。</t>
  </si>
  <si>
    <t>毛感乡毛感村委会什巾村空青经济路建设项目</t>
  </si>
  <si>
    <t>毛感村委会什巾村</t>
  </si>
  <si>
    <t>什巾村空青经济路长1326米，宽2.5米。</t>
  </si>
  <si>
    <t>改善什巾村52户153人。</t>
  </si>
  <si>
    <t>毛感乡毛感村委会什巾村什空经济路建设项目</t>
  </si>
  <si>
    <t>什巾村什空经济路长789米，宽2.5米。</t>
  </si>
  <si>
    <t>毛感乡毛感村委会番荣一村什算田洋生产机耕路建设项目</t>
  </si>
  <si>
    <t>番荣一村什算田洋生产机耕路243米，宽2.5米。</t>
  </si>
  <si>
    <t>毛感乡毛感村委会番荣二村后山经济路建设项目</t>
  </si>
  <si>
    <t>毛感村委会番荣二村</t>
  </si>
  <si>
    <t>番荣二村后山经济路长718米，宽2.5米。</t>
  </si>
  <si>
    <t>改善番荣二村22户76人。</t>
  </si>
  <si>
    <t>毛感乡毛感村委会什春村村小组什中田洋生产机耕路建设项目</t>
  </si>
  <si>
    <t>毛感村委会什春村</t>
  </si>
  <si>
    <t>什春村什中田洋生产机耕路323米，宽2.5米。</t>
  </si>
  <si>
    <t>改善什春村61户184人。</t>
  </si>
  <si>
    <t>三</t>
  </si>
  <si>
    <t>示范村项目</t>
  </si>
  <si>
    <t>毛感乡农产品加工基地建设项目</t>
  </si>
  <si>
    <t>南春村委会</t>
  </si>
  <si>
    <t>建设毛感乡农产品加工基地，加工厂房及相关加工设备。</t>
  </si>
  <si>
    <t>毛感乡南好村委会千龙村人居环境整治建设项目</t>
  </si>
  <si>
    <t>南好村委会</t>
  </si>
  <si>
    <t>铺面包砖路面水泥路面、新建矮挡墙、垃圾收集点、挡土墙、排沟治理、其他配套设施等。</t>
  </si>
  <si>
    <t>改善南好村委会39户178人。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</si>
</sst>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49" applyFont="1" applyFill="1" applyAlignment="1">
      <alignment horizontal="center" vertical="center" wrapText="1"/>
    </xf>
    <xf numFmtId="176" fontId="2" fillId="0" borderId="0" xfId="49" applyNumberFormat="1" applyFont="1" applyFill="1" applyAlignment="1">
      <alignment horizontal="center" vertical="center" wrapText="1"/>
    </xf>
    <xf numFmtId="0" fontId="3" fillId="0" borderId="0" xfId="49" applyFont="1" applyFill="1" applyAlignment="1">
      <alignment horizontal="center" vertical="center" wrapText="1"/>
    </xf>
    <xf numFmtId="176" fontId="3" fillId="0" borderId="0" xfId="49" applyNumberFormat="1" applyFont="1" applyFill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4" fillId="0" borderId="2" xfId="49" applyNumberFormat="1" applyFont="1" applyFill="1" applyBorder="1" applyAlignment="1">
      <alignment horizontal="center" vertical="center" wrapText="1"/>
    </xf>
    <xf numFmtId="176" fontId="4" fillId="0" borderId="3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view="pageBreakPreview" zoomScale="85" zoomScaleNormal="85" workbookViewId="0">
      <selection activeCell="J39" sqref="J39"/>
    </sheetView>
  </sheetViews>
  <sheetFormatPr defaultColWidth="9" defaultRowHeight="13.5"/>
  <cols>
    <col min="1" max="1" width="6.76666666666667" style="2" customWidth="1"/>
    <col min="2" max="2" width="20.2916666666667" style="2" customWidth="1"/>
    <col min="3" max="3" width="9.85" style="2" customWidth="1"/>
    <col min="4" max="4" width="10.75" style="2" customWidth="1"/>
    <col min="5" max="5" width="29.7" style="2" customWidth="1"/>
    <col min="6" max="6" width="9.55833333333333" style="2" customWidth="1"/>
    <col min="7" max="7" width="27.6416666666667" style="2" customWidth="1"/>
    <col min="8" max="8" width="9.85" style="2" customWidth="1"/>
    <col min="9" max="9" width="10" style="2" customWidth="1"/>
    <col min="10" max="10" width="8.96666666666667" style="2" customWidth="1"/>
    <col min="11" max="11" width="9.55833333333333" style="2" customWidth="1"/>
    <col min="12" max="12" width="6.90833333333333" style="2" customWidth="1"/>
    <col min="13" max="16384" width="9" style="2"/>
  </cols>
  <sheetData>
    <row r="1" ht="29" customHeight="1" spans="1:1">
      <c r="A1" s="3" t="s">
        <v>0</v>
      </c>
    </row>
    <row r="2" ht="27" spans="1:12">
      <c r="A2" s="4" t="s">
        <v>1</v>
      </c>
      <c r="B2" s="4"/>
      <c r="C2" s="4"/>
      <c r="D2" s="4"/>
      <c r="E2" s="4"/>
      <c r="F2" s="4"/>
      <c r="G2" s="4"/>
      <c r="H2" s="5"/>
      <c r="I2" s="5"/>
      <c r="J2" s="5"/>
      <c r="K2" s="4"/>
      <c r="L2" s="4"/>
    </row>
    <row r="3" ht="21" customHeight="1" spans="1:12">
      <c r="A3" s="6"/>
      <c r="B3" s="6"/>
      <c r="C3" s="6"/>
      <c r="D3" s="6"/>
      <c r="E3" s="6"/>
      <c r="F3" s="6"/>
      <c r="G3" s="6"/>
      <c r="H3" s="7"/>
      <c r="I3" s="7"/>
      <c r="J3" s="7"/>
      <c r="K3" s="6"/>
      <c r="L3" s="6"/>
    </row>
    <row r="4" ht="43" customHeight="1" spans="1:12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9" t="s">
        <v>9</v>
      </c>
      <c r="I4" s="21" t="s">
        <v>10</v>
      </c>
      <c r="J4" s="22"/>
      <c r="K4" s="22"/>
      <c r="L4" s="8" t="s">
        <v>11</v>
      </c>
    </row>
    <row r="5" ht="29" customHeight="1" spans="1:12">
      <c r="A5" s="10"/>
      <c r="B5" s="10"/>
      <c r="C5" s="10"/>
      <c r="D5" s="10"/>
      <c r="E5" s="10"/>
      <c r="F5" s="10"/>
      <c r="G5" s="10"/>
      <c r="H5" s="11"/>
      <c r="I5" s="11" t="s">
        <v>12</v>
      </c>
      <c r="J5" s="11" t="s">
        <v>13</v>
      </c>
      <c r="K5" s="10" t="s">
        <v>14</v>
      </c>
      <c r="L5" s="10"/>
    </row>
    <row r="6" ht="26" customHeight="1" spans="1:12">
      <c r="A6" s="12" t="s">
        <v>12</v>
      </c>
      <c r="B6" s="12"/>
      <c r="C6" s="12"/>
      <c r="D6" s="12"/>
      <c r="E6" s="10"/>
      <c r="F6" s="10"/>
      <c r="G6" s="10"/>
      <c r="H6" s="11">
        <v>2875</v>
      </c>
      <c r="I6" s="11">
        <v>2135</v>
      </c>
      <c r="J6" s="11">
        <v>841</v>
      </c>
      <c r="K6" s="11">
        <v>1294</v>
      </c>
      <c r="L6" s="10"/>
    </row>
    <row r="7" ht="26" customHeight="1" spans="1:12">
      <c r="A7" s="12" t="s">
        <v>15</v>
      </c>
      <c r="B7" s="12" t="s">
        <v>16</v>
      </c>
      <c r="C7" s="12"/>
      <c r="D7" s="12"/>
      <c r="E7" s="10"/>
      <c r="F7" s="10"/>
      <c r="G7" s="10"/>
      <c r="H7" s="11"/>
      <c r="I7" s="11"/>
      <c r="J7" s="11"/>
      <c r="K7" s="10"/>
      <c r="L7" s="10"/>
    </row>
    <row r="8" ht="83" customHeight="1" spans="1:12">
      <c r="A8" s="13">
        <v>1</v>
      </c>
      <c r="B8" s="13" t="s">
        <v>17</v>
      </c>
      <c r="C8" s="13" t="s">
        <v>18</v>
      </c>
      <c r="D8" s="13" t="s">
        <v>19</v>
      </c>
      <c r="E8" s="13" t="s">
        <v>20</v>
      </c>
      <c r="F8" s="13" t="s">
        <v>21</v>
      </c>
      <c r="G8" s="13" t="s">
        <v>22</v>
      </c>
      <c r="H8" s="14">
        <v>470</v>
      </c>
      <c r="I8" s="14">
        <v>240</v>
      </c>
      <c r="J8" s="14">
        <v>240</v>
      </c>
      <c r="K8" s="14">
        <v>0</v>
      </c>
      <c r="L8" s="14"/>
    </row>
    <row r="9" ht="83" customHeight="1" spans="1:12">
      <c r="A9" s="13"/>
      <c r="B9" s="13" t="s">
        <v>23</v>
      </c>
      <c r="C9" s="13" t="s">
        <v>18</v>
      </c>
      <c r="D9" s="13" t="s">
        <v>19</v>
      </c>
      <c r="E9" s="13" t="s">
        <v>24</v>
      </c>
      <c r="F9" s="13" t="s">
        <v>21</v>
      </c>
      <c r="G9" s="13" t="s">
        <v>22</v>
      </c>
      <c r="H9" s="14">
        <v>450</v>
      </c>
      <c r="I9" s="14">
        <v>220</v>
      </c>
      <c r="J9" s="14">
        <v>120</v>
      </c>
      <c r="K9" s="14">
        <v>100</v>
      </c>
      <c r="L9" s="14"/>
    </row>
    <row r="10" ht="67" customHeight="1" spans="1:12">
      <c r="A10" s="13">
        <v>2</v>
      </c>
      <c r="B10" s="13" t="s">
        <v>25</v>
      </c>
      <c r="C10" s="13" t="s">
        <v>18</v>
      </c>
      <c r="D10" s="13" t="s">
        <v>26</v>
      </c>
      <c r="E10" s="13" t="s">
        <v>27</v>
      </c>
      <c r="F10" s="13" t="s">
        <v>21</v>
      </c>
      <c r="G10" s="13" t="s">
        <v>22</v>
      </c>
      <c r="H10" s="14">
        <v>400</v>
      </c>
      <c r="I10" s="14">
        <v>360</v>
      </c>
      <c r="J10" s="14">
        <v>200</v>
      </c>
      <c r="K10" s="14">
        <v>160</v>
      </c>
      <c r="L10" s="14"/>
    </row>
    <row r="11" ht="103" customHeight="1" spans="1:12">
      <c r="A11" s="13">
        <v>3</v>
      </c>
      <c r="B11" s="13" t="s">
        <v>28</v>
      </c>
      <c r="C11" s="13" t="s">
        <v>18</v>
      </c>
      <c r="D11" s="13" t="s">
        <v>29</v>
      </c>
      <c r="E11" s="13" t="s">
        <v>30</v>
      </c>
      <c r="F11" s="13" t="s">
        <v>21</v>
      </c>
      <c r="G11" s="13" t="s">
        <v>31</v>
      </c>
      <c r="H11" s="14">
        <v>60</v>
      </c>
      <c r="I11" s="14">
        <v>60</v>
      </c>
      <c r="J11" s="14">
        <v>0</v>
      </c>
      <c r="K11" s="14">
        <v>60</v>
      </c>
      <c r="L11" s="23"/>
    </row>
    <row r="12" customFormat="1" ht="34" customHeight="1" spans="1:12">
      <c r="A12" s="12" t="s">
        <v>12</v>
      </c>
      <c r="B12" s="13"/>
      <c r="C12" s="13"/>
      <c r="D12" s="13"/>
      <c r="E12" s="13"/>
      <c r="F12" s="13"/>
      <c r="G12" s="13"/>
      <c r="H12" s="15">
        <f>SUM(H8:H11)</f>
        <v>1380</v>
      </c>
      <c r="I12" s="15">
        <f>SUM(I8:I11)</f>
        <v>880</v>
      </c>
      <c r="J12" s="15">
        <f>SUM(J8:J11)</f>
        <v>560</v>
      </c>
      <c r="K12" s="15">
        <f>SUM(K8:K11)</f>
        <v>320</v>
      </c>
      <c r="L12" s="23"/>
    </row>
    <row r="13" s="1" customFormat="1" ht="35" customHeight="1" spans="1:12">
      <c r="A13" s="16" t="s">
        <v>32</v>
      </c>
      <c r="B13" s="16" t="s">
        <v>33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ht="58" customHeight="1" spans="1:12">
      <c r="A14" s="17">
        <v>4</v>
      </c>
      <c r="B14" s="17" t="s">
        <v>34</v>
      </c>
      <c r="C14" s="13" t="s">
        <v>18</v>
      </c>
      <c r="D14" s="17" t="s">
        <v>35</v>
      </c>
      <c r="E14" s="17" t="s">
        <v>36</v>
      </c>
      <c r="F14" s="17" t="s">
        <v>21</v>
      </c>
      <c r="G14" s="17" t="s">
        <v>37</v>
      </c>
      <c r="H14" s="18">
        <v>55</v>
      </c>
      <c r="I14" s="18">
        <v>32.146166</v>
      </c>
      <c r="J14" s="18">
        <v>32.146166</v>
      </c>
      <c r="K14" s="18">
        <v>0</v>
      </c>
      <c r="L14" s="17"/>
    </row>
    <row r="15" ht="52" customHeight="1" spans="1:12">
      <c r="A15" s="17">
        <v>5</v>
      </c>
      <c r="B15" s="17" t="s">
        <v>38</v>
      </c>
      <c r="C15" s="13" t="s">
        <v>18</v>
      </c>
      <c r="D15" s="17" t="s">
        <v>39</v>
      </c>
      <c r="E15" s="17" t="s">
        <v>40</v>
      </c>
      <c r="F15" s="13" t="s">
        <v>21</v>
      </c>
      <c r="G15" s="17" t="s">
        <v>41</v>
      </c>
      <c r="H15" s="18">
        <v>55</v>
      </c>
      <c r="I15" s="18">
        <v>33.50537</v>
      </c>
      <c r="J15" s="18">
        <v>3.50537</v>
      </c>
      <c r="K15" s="18">
        <v>30</v>
      </c>
      <c r="L15" s="17"/>
    </row>
    <row r="16" ht="60" customHeight="1" spans="1:12">
      <c r="A16" s="17">
        <v>6</v>
      </c>
      <c r="B16" s="17" t="s">
        <v>42</v>
      </c>
      <c r="C16" s="13" t="s">
        <v>18</v>
      </c>
      <c r="D16" s="17" t="s">
        <v>39</v>
      </c>
      <c r="E16" s="17" t="s">
        <v>43</v>
      </c>
      <c r="F16" s="13" t="s">
        <v>21</v>
      </c>
      <c r="G16" s="17" t="s">
        <v>41</v>
      </c>
      <c r="H16" s="18">
        <v>40</v>
      </c>
      <c r="I16" s="18">
        <v>33</v>
      </c>
      <c r="J16" s="18">
        <v>0</v>
      </c>
      <c r="K16" s="18">
        <v>33</v>
      </c>
      <c r="L16" s="17"/>
    </row>
    <row r="17" ht="61" customHeight="1" spans="1:12">
      <c r="A17" s="17">
        <v>7</v>
      </c>
      <c r="B17" s="17" t="s">
        <v>44</v>
      </c>
      <c r="C17" s="13" t="s">
        <v>18</v>
      </c>
      <c r="D17" s="17" t="s">
        <v>45</v>
      </c>
      <c r="E17" s="17" t="s">
        <v>46</v>
      </c>
      <c r="F17" s="13" t="s">
        <v>21</v>
      </c>
      <c r="G17" s="17" t="s">
        <v>47</v>
      </c>
      <c r="H17" s="18">
        <v>125</v>
      </c>
      <c r="I17" s="18">
        <v>95.348464</v>
      </c>
      <c r="J17" s="18">
        <v>95.348464</v>
      </c>
      <c r="K17" s="18">
        <v>0</v>
      </c>
      <c r="L17" s="17"/>
    </row>
    <row r="18" ht="56" customHeight="1" spans="1:12">
      <c r="A18" s="17">
        <v>8</v>
      </c>
      <c r="B18" s="17" t="s">
        <v>48</v>
      </c>
      <c r="C18" s="13" t="s">
        <v>18</v>
      </c>
      <c r="D18" s="17" t="s">
        <v>45</v>
      </c>
      <c r="E18" s="17" t="s">
        <v>49</v>
      </c>
      <c r="F18" s="13" t="s">
        <v>21</v>
      </c>
      <c r="G18" s="17" t="s">
        <v>47</v>
      </c>
      <c r="H18" s="18">
        <v>80</v>
      </c>
      <c r="I18" s="18">
        <v>60</v>
      </c>
      <c r="J18" s="18">
        <v>60</v>
      </c>
      <c r="K18" s="18">
        <v>0</v>
      </c>
      <c r="L18" s="17"/>
    </row>
    <row r="19" ht="60" customHeight="1" spans="1:12">
      <c r="A19" s="17">
        <v>9</v>
      </c>
      <c r="B19" s="17" t="s">
        <v>50</v>
      </c>
      <c r="C19" s="13" t="s">
        <v>18</v>
      </c>
      <c r="D19" s="17" t="s">
        <v>35</v>
      </c>
      <c r="E19" s="17" t="s">
        <v>51</v>
      </c>
      <c r="F19" s="13" t="s">
        <v>21</v>
      </c>
      <c r="G19" s="17" t="s">
        <v>37</v>
      </c>
      <c r="H19" s="18">
        <v>30</v>
      </c>
      <c r="I19" s="18">
        <v>24</v>
      </c>
      <c r="J19" s="18">
        <v>0</v>
      </c>
      <c r="K19" s="18">
        <v>24</v>
      </c>
      <c r="L19" s="17"/>
    </row>
    <row r="20" ht="61" customHeight="1" spans="1:12">
      <c r="A20" s="17">
        <v>10</v>
      </c>
      <c r="B20" s="17" t="s">
        <v>52</v>
      </c>
      <c r="C20" s="13" t="s">
        <v>18</v>
      </c>
      <c r="D20" s="17" t="s">
        <v>53</v>
      </c>
      <c r="E20" s="17" t="s">
        <v>54</v>
      </c>
      <c r="F20" s="13" t="s">
        <v>21</v>
      </c>
      <c r="G20" s="17" t="s">
        <v>55</v>
      </c>
      <c r="H20" s="18">
        <v>110</v>
      </c>
      <c r="I20" s="18">
        <v>90</v>
      </c>
      <c r="J20" s="18">
        <v>90</v>
      </c>
      <c r="K20" s="18">
        <v>0</v>
      </c>
      <c r="L20" s="17"/>
    </row>
    <row r="21" ht="55" customHeight="1" spans="1:12">
      <c r="A21" s="17">
        <v>11</v>
      </c>
      <c r="B21" s="17" t="s">
        <v>56</v>
      </c>
      <c r="C21" s="13" t="s">
        <v>18</v>
      </c>
      <c r="D21" s="17" t="s">
        <v>57</v>
      </c>
      <c r="E21" s="17" t="s">
        <v>58</v>
      </c>
      <c r="F21" s="13" t="s">
        <v>21</v>
      </c>
      <c r="G21" s="17" t="s">
        <v>59</v>
      </c>
      <c r="H21" s="18">
        <v>40</v>
      </c>
      <c r="I21" s="18">
        <v>32</v>
      </c>
      <c r="J21" s="18">
        <v>0</v>
      </c>
      <c r="K21" s="18">
        <v>32</v>
      </c>
      <c r="L21" s="17"/>
    </row>
    <row r="22" ht="32" customHeight="1" spans="1:12">
      <c r="A22" s="16" t="s">
        <v>12</v>
      </c>
      <c r="B22" s="17"/>
      <c r="C22" s="17"/>
      <c r="D22" s="17"/>
      <c r="E22" s="17"/>
      <c r="F22" s="13"/>
      <c r="G22" s="17"/>
      <c r="H22" s="19">
        <f>SUM(H14:H21)</f>
        <v>535</v>
      </c>
      <c r="I22" s="19">
        <f>SUM(I14:I21)</f>
        <v>400</v>
      </c>
      <c r="J22" s="19">
        <f>SUM(J14:J21)</f>
        <v>281</v>
      </c>
      <c r="K22" s="19">
        <f>SUM(K14:K21)</f>
        <v>119</v>
      </c>
      <c r="L22" s="17"/>
    </row>
    <row r="23" ht="29" customHeight="1" spans="1:12">
      <c r="A23" s="20" t="s">
        <v>60</v>
      </c>
      <c r="B23" s="20" t="s">
        <v>61</v>
      </c>
      <c r="C23" s="17"/>
      <c r="D23" s="17"/>
      <c r="E23" s="17"/>
      <c r="F23" s="17"/>
      <c r="G23" s="17"/>
      <c r="H23" s="18"/>
      <c r="I23" s="18"/>
      <c r="J23" s="18"/>
      <c r="K23" s="18"/>
      <c r="L23" s="17"/>
    </row>
    <row r="24" ht="72" customHeight="1" spans="1:12">
      <c r="A24" s="17">
        <v>12</v>
      </c>
      <c r="B24" s="13" t="s">
        <v>62</v>
      </c>
      <c r="C24" s="13" t="s">
        <v>18</v>
      </c>
      <c r="D24" s="13" t="s">
        <v>63</v>
      </c>
      <c r="E24" s="13" t="s">
        <v>64</v>
      </c>
      <c r="F24" s="13" t="s">
        <v>21</v>
      </c>
      <c r="G24" s="13" t="s">
        <v>22</v>
      </c>
      <c r="H24" s="14">
        <v>360</v>
      </c>
      <c r="I24" s="14">
        <v>355</v>
      </c>
      <c r="J24" s="14">
        <v>0</v>
      </c>
      <c r="K24" s="14">
        <v>355</v>
      </c>
      <c r="L24" s="17"/>
    </row>
    <row r="25" ht="66" customHeight="1" spans="1:12">
      <c r="A25" s="17">
        <v>13</v>
      </c>
      <c r="B25" s="17" t="s">
        <v>65</v>
      </c>
      <c r="C25" s="13" t="s">
        <v>18</v>
      </c>
      <c r="D25" s="17" t="s">
        <v>66</v>
      </c>
      <c r="E25" s="17" t="s">
        <v>67</v>
      </c>
      <c r="F25" s="13" t="s">
        <v>21</v>
      </c>
      <c r="G25" s="17" t="s">
        <v>68</v>
      </c>
      <c r="H25" s="18">
        <v>600</v>
      </c>
      <c r="I25" s="18">
        <v>500</v>
      </c>
      <c r="J25" s="18">
        <v>0</v>
      </c>
      <c r="K25" s="18">
        <v>500</v>
      </c>
      <c r="L25" s="17"/>
    </row>
    <row r="26" ht="30" customHeight="1" spans="1:12">
      <c r="A26" s="16" t="s">
        <v>12</v>
      </c>
      <c r="B26" s="17"/>
      <c r="C26" s="17"/>
      <c r="D26" s="17"/>
      <c r="E26" s="17"/>
      <c r="F26" s="17"/>
      <c r="G26" s="17"/>
      <c r="H26" s="19">
        <v>960</v>
      </c>
      <c r="I26" s="19">
        <f>SUM(I24:I25)</f>
        <v>855</v>
      </c>
      <c r="J26" s="19">
        <v>0</v>
      </c>
      <c r="K26" s="19">
        <f>SUM(K24:K25)</f>
        <v>855</v>
      </c>
      <c r="L26" s="17"/>
    </row>
  </sheetData>
  <mergeCells count="3">
    <mergeCell ref="A2:L2"/>
    <mergeCell ref="A3:C3"/>
    <mergeCell ref="I4:K4"/>
  </mergeCells>
  <pageMargins left="0.751388888888889" right="0.751388888888889" top="1" bottom="1" header="0.5" footer="0.5"/>
  <pageSetup paperSize="9" scale="83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苏景凉</cp:lastModifiedBy>
  <dcterms:created xsi:type="dcterms:W3CDTF">2022-09-25T07:54:00Z</dcterms:created>
  <dcterms:modified xsi:type="dcterms:W3CDTF">2024-05-29T03:10:40Z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43D4F2CA0E8A48CD95016E3EADE6A73F_13</vt:lpwstr>
  </property>
  <property fmtid="{D5CDD505-2E9C-101B-9397-08002B2CF9AE}" pid="3" name="KSOProductBuildVer">
    <vt:lpwstr>2052-12.1.0.16929</vt:lpwstr>
  </property>
</Properties>
</file>